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320" windowHeight="15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<sst xmlns="http://schemas.openxmlformats.org/spreadsheetml/2006/main" count="50" uniqueCount="19">
  <si>
    <t>Michael Karas</t>
  </si>
  <si>
    <t>Carousel Design Solutions</t>
  </si>
  <si>
    <t>This generates the 8-bit values for a sinewave generator wherein the</t>
  </si>
  <si>
    <t xml:space="preserve">entry table has 256 elements. If the table content is used to feed </t>
  </si>
  <si>
    <t xml:space="preserve">an 8-bit D/A converter the table coule be indexed from 0 to 255 and then </t>
  </si>
  <si>
    <t>backwards 255 to 0 again to generate a complete cycle. The first</t>
  </si>
  <si>
    <t>entry at index zero corresponds to the DAC output at minimum</t>
  </si>
  <si>
    <t>voltage and this cycles to the maximum voltage at entry number 255.</t>
  </si>
  <si>
    <t>Entry #</t>
  </si>
  <si>
    <t>Angle Deg.</t>
  </si>
  <si>
    <t>sin(angle)</t>
  </si>
  <si>
    <t>Scaled 00h-&gt;FFh</t>
  </si>
  <si>
    <t>D/A Value</t>
  </si>
  <si>
    <t>Assembly Language Source for Sin LookUp Table</t>
  </si>
  <si>
    <t>Index</t>
  </si>
  <si>
    <t>(Mark cells in black rectangle as a block then cut &amp; paste into text editor).</t>
  </si>
  <si>
    <t>Sine Wave Lookup Table Generator</t>
  </si>
  <si>
    <t>DB</t>
  </si>
  <si>
    <t>X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</si>
</sst>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\ \ \ ###\,"/>
    <numFmt numFmtId="174" formatCode="\ \ \ ##0\,"/>
    <numFmt numFmtId="175" formatCode="\ \ \ ##0"/>
  </numFmts>
  <fonts count="5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172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1" xfId="0" applyBorder="1" applyAlignment="1" quotePrefix="1">
      <alignment/>
    </xf>
    <xf numFmtId="0" fontId="0" fillId="0" borderId="2" xfId="0" applyBorder="1" applyAlignment="1" quotePrefix="1">
      <alignment/>
    </xf>
    <xf numFmtId="0" fontId="0" fillId="0" borderId="0" xfId="0" applyNumberFormat="1" applyAlignment="1">
      <alignment/>
    </xf>
    <xf numFmtId="174" fontId="0" fillId="0" borderId="2" xfId="0" applyNumberFormat="1" applyBorder="1" applyAlignment="1">
      <alignment horizontal="right"/>
    </xf>
    <xf numFmtId="0" fontId="0" fillId="0" borderId="3" xfId="0" applyBorder="1" applyAlignment="1" quotePrefix="1">
      <alignment/>
    </xf>
    <xf numFmtId="0" fontId="0" fillId="0" borderId="0" xfId="0" applyBorder="1" applyAlignment="1" quotePrefix="1">
      <alignment/>
    </xf>
    <xf numFmtId="174" fontId="0" fillId="0" borderId="0" xfId="0" applyNumberFormat="1" applyBorder="1" applyAlignment="1">
      <alignment horizontal="right"/>
    </xf>
    <xf numFmtId="175" fontId="0" fillId="0" borderId="4" xfId="0" applyNumberFormat="1" applyBorder="1" applyAlignment="1">
      <alignment horizontal="right"/>
    </xf>
    <xf numFmtId="175" fontId="0" fillId="0" borderId="5" xfId="0" applyNumberFormat="1" applyBorder="1" applyAlignment="1">
      <alignment horizontal="right"/>
    </xf>
    <xf numFmtId="0" fontId="0" fillId="0" borderId="6" xfId="0" applyBorder="1" applyAlignment="1" quotePrefix="1">
      <alignment/>
    </xf>
    <xf numFmtId="0" fontId="0" fillId="0" borderId="7" xfId="0" applyBorder="1" applyAlignment="1" quotePrefix="1">
      <alignment/>
    </xf>
    <xf numFmtId="174" fontId="0" fillId="0" borderId="7" xfId="0" applyNumberFormat="1" applyBorder="1" applyAlignment="1">
      <alignment horizontal="right"/>
    </xf>
    <xf numFmtId="175" fontId="0" fillId="0" borderId="8" xfId="0" applyNumberFormat="1" applyBorder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72"/>
  <sheetViews>
    <sheetView tabSelected="1" workbookViewId="0" topLeftCell="A109">
      <selection activeCell="A1" sqref="A1"/>
    </sheetView>
  </sheetViews>
  <sheetFormatPr defaultColWidth="9.140625" defaultRowHeight="12.75"/>
  <cols>
    <col min="1" max="1" width="2.8515625" style="0" customWidth="1"/>
    <col min="3" max="3" width="11.421875" style="0" customWidth="1"/>
    <col min="4" max="4" width="13.140625" style="0" bestFit="1" customWidth="1"/>
    <col min="5" max="5" width="15.421875" style="0" customWidth="1"/>
    <col min="6" max="6" width="10.8515625" style="0" customWidth="1"/>
    <col min="10" max="10" width="4.57421875" style="0" customWidth="1"/>
    <col min="11" max="11" width="5.7109375" style="0" customWidth="1"/>
    <col min="12" max="12" width="6.28125" style="0" customWidth="1"/>
  </cols>
  <sheetData>
    <row r="1" ht="18">
      <c r="A1" s="20" t="s">
        <v>18</v>
      </c>
    </row>
    <row r="2" ht="15">
      <c r="B2" s="2" t="s">
        <v>16</v>
      </c>
    </row>
    <row r="4" ht="12.75">
      <c r="B4" t="s">
        <v>0</v>
      </c>
    </row>
    <row r="5" ht="12.75">
      <c r="B5" t="s">
        <v>1</v>
      </c>
    </row>
    <row r="8" ht="12.75">
      <c r="B8" t="s">
        <v>2</v>
      </c>
    </row>
    <row r="9" ht="12.75">
      <c r="B9" t="s">
        <v>3</v>
      </c>
    </row>
    <row r="10" ht="12.75">
      <c r="B10" t="s">
        <v>4</v>
      </c>
    </row>
    <row r="11" ht="12.75">
      <c r="B11" t="s">
        <v>5</v>
      </c>
    </row>
    <row r="12" ht="12.75">
      <c r="B12" t="s">
        <v>6</v>
      </c>
    </row>
    <row r="13" spans="2:10" ht="12.75">
      <c r="B13" t="s">
        <v>7</v>
      </c>
      <c r="J13" s="1" t="s">
        <v>13</v>
      </c>
    </row>
    <row r="14" ht="12.75">
      <c r="J14" s="19" t="s">
        <v>15</v>
      </c>
    </row>
    <row r="15" spans="2:8" ht="12.75">
      <c r="B15" s="3" t="s">
        <v>8</v>
      </c>
      <c r="C15" s="3" t="s">
        <v>9</v>
      </c>
      <c r="D15" s="3" t="s">
        <v>10</v>
      </c>
      <c r="E15" s="3" t="s">
        <v>11</v>
      </c>
      <c r="F15" s="3" t="s">
        <v>12</v>
      </c>
      <c r="G15" s="3"/>
      <c r="H15" s="3"/>
    </row>
    <row r="16" spans="2:20" ht="13.5" thickBot="1">
      <c r="B16">
        <v>0</v>
      </c>
      <c r="C16">
        <f>(90*((B16)/128))-90</f>
        <v>-90</v>
      </c>
      <c r="D16" s="4">
        <f>SIN(C16*PI()/180)</f>
        <v>-1</v>
      </c>
      <c r="E16" s="4">
        <f>128+(D16)*128</f>
        <v>0</v>
      </c>
      <c r="F16" s="8">
        <f>INT(E16)</f>
        <v>0</v>
      </c>
      <c r="I16" t="s">
        <v>14</v>
      </c>
      <c r="M16">
        <v>0</v>
      </c>
      <c r="N16">
        <v>1</v>
      </c>
      <c r="O16">
        <v>2</v>
      </c>
      <c r="P16">
        <v>3</v>
      </c>
      <c r="Q16">
        <v>4</v>
      </c>
      <c r="R16">
        <v>5</v>
      </c>
      <c r="S16">
        <v>6</v>
      </c>
      <c r="T16">
        <v>7</v>
      </c>
    </row>
    <row r="17" spans="2:20" ht="12.75">
      <c r="B17">
        <f>B16+1</f>
        <v>1</v>
      </c>
      <c r="C17">
        <f aca="true" t="shared" si="0" ref="C17:C80">(90*((B17)/128))-90</f>
        <v>-89.296875</v>
      </c>
      <c r="D17" s="4">
        <f aca="true" t="shared" si="1" ref="D17:D80">SIN(C17*PI()/180)</f>
        <v>-0.9999247018391445</v>
      </c>
      <c r="E17" s="4">
        <f aca="true" t="shared" si="2" ref="E17:E80">128+(D17)*128</f>
        <v>0.009638164589503617</v>
      </c>
      <c r="F17" s="8">
        <f aca="true" t="shared" si="3" ref="F17:F80">INT(E17)</f>
        <v>0</v>
      </c>
      <c r="I17">
        <v>0</v>
      </c>
      <c r="J17" s="6" t="str">
        <f>"      "</f>
        <v>      </v>
      </c>
      <c r="K17" s="7" t="s">
        <v>17</v>
      </c>
      <c r="L17" s="7" t="str">
        <f>"  "</f>
        <v>  </v>
      </c>
      <c r="M17" s="9">
        <f>INDEX($F$16:$F$271,$I17+M$16+1,1)</f>
        <v>0</v>
      </c>
      <c r="N17" s="9">
        <f aca="true" t="shared" si="4" ref="N17:T32">INDEX($F$16:$F$271,$I17+N$16+1,1)</f>
        <v>0</v>
      </c>
      <c r="O17" s="9">
        <f t="shared" si="4"/>
        <v>0</v>
      </c>
      <c r="P17" s="9">
        <f t="shared" si="4"/>
        <v>0</v>
      </c>
      <c r="Q17" s="9">
        <f t="shared" si="4"/>
        <v>0</v>
      </c>
      <c r="R17" s="9">
        <f t="shared" si="4"/>
        <v>0</v>
      </c>
      <c r="S17" s="9">
        <f t="shared" si="4"/>
        <v>0</v>
      </c>
      <c r="T17" s="13">
        <f t="shared" si="4"/>
        <v>0</v>
      </c>
    </row>
    <row r="18" spans="2:20" ht="12.75">
      <c r="B18">
        <f aca="true" t="shared" si="5" ref="B18:B81">B17+1</f>
        <v>2</v>
      </c>
      <c r="C18">
        <f t="shared" si="0"/>
        <v>-88.59375</v>
      </c>
      <c r="D18" s="4">
        <f t="shared" si="1"/>
        <v>-0.9996988186962042</v>
      </c>
      <c r="E18" s="4">
        <f t="shared" si="2"/>
        <v>0.038551206885856004</v>
      </c>
      <c r="F18" s="8">
        <f t="shared" si="3"/>
        <v>0</v>
      </c>
      <c r="I18">
        <f>I17+8</f>
        <v>8</v>
      </c>
      <c r="J18" s="10" t="str">
        <f aca="true" t="shared" si="6" ref="J18:J48">"      "</f>
        <v>      </v>
      </c>
      <c r="K18" s="11" t="s">
        <v>17</v>
      </c>
      <c r="L18" s="11" t="str">
        <f aca="true" t="shared" si="7" ref="L18:L48">"  "</f>
        <v>  </v>
      </c>
      <c r="M18" s="12">
        <f aca="true" t="shared" si="8" ref="M18:T48">INDEX($F$16:$F$271,$I18+M$16+1,1)</f>
        <v>0</v>
      </c>
      <c r="N18" s="12">
        <f t="shared" si="4"/>
        <v>0</v>
      </c>
      <c r="O18" s="12">
        <f t="shared" si="4"/>
        <v>0</v>
      </c>
      <c r="P18" s="12">
        <f t="shared" si="4"/>
        <v>1</v>
      </c>
      <c r="Q18" s="12">
        <f t="shared" si="4"/>
        <v>1</v>
      </c>
      <c r="R18" s="12">
        <f t="shared" si="4"/>
        <v>1</v>
      </c>
      <c r="S18" s="12">
        <f t="shared" si="4"/>
        <v>1</v>
      </c>
      <c r="T18" s="14">
        <f t="shared" si="4"/>
        <v>2</v>
      </c>
    </row>
    <row r="19" spans="2:20" ht="12.75">
      <c r="B19">
        <f t="shared" si="5"/>
        <v>3</v>
      </c>
      <c r="C19">
        <f t="shared" si="0"/>
        <v>-87.890625</v>
      </c>
      <c r="D19" s="4">
        <f t="shared" si="1"/>
        <v>-0.9993223845883495</v>
      </c>
      <c r="E19" s="4">
        <f t="shared" si="2"/>
        <v>0.0867347726912584</v>
      </c>
      <c r="F19" s="8">
        <f t="shared" si="3"/>
        <v>0</v>
      </c>
      <c r="I19">
        <f aca="true" t="shared" si="9" ref="I19:I47">I18+8</f>
        <v>16</v>
      </c>
      <c r="J19" s="10" t="str">
        <f t="shared" si="6"/>
        <v>      </v>
      </c>
      <c r="K19" s="11" t="s">
        <v>17</v>
      </c>
      <c r="L19" s="11" t="str">
        <f t="shared" si="7"/>
        <v>  </v>
      </c>
      <c r="M19" s="12">
        <f t="shared" si="8"/>
        <v>2</v>
      </c>
      <c r="N19" s="12">
        <f t="shared" si="4"/>
        <v>2</v>
      </c>
      <c r="O19" s="12">
        <f t="shared" si="4"/>
        <v>3</v>
      </c>
      <c r="P19" s="12">
        <f t="shared" si="4"/>
        <v>3</v>
      </c>
      <c r="Q19" s="12">
        <f t="shared" si="4"/>
        <v>3</v>
      </c>
      <c r="R19" s="12">
        <f t="shared" si="4"/>
        <v>4</v>
      </c>
      <c r="S19" s="12">
        <f t="shared" si="4"/>
        <v>4</v>
      </c>
      <c r="T19" s="14">
        <f t="shared" si="4"/>
        <v>5</v>
      </c>
    </row>
    <row r="20" spans="2:20" ht="12.75">
      <c r="B20">
        <f t="shared" si="5"/>
        <v>4</v>
      </c>
      <c r="C20">
        <f t="shared" si="0"/>
        <v>-87.1875</v>
      </c>
      <c r="D20" s="4">
        <f t="shared" si="1"/>
        <v>-0.9987954562051724</v>
      </c>
      <c r="E20" s="4">
        <f t="shared" si="2"/>
        <v>0.15418160573793216</v>
      </c>
      <c r="F20" s="8">
        <f t="shared" si="3"/>
        <v>0</v>
      </c>
      <c r="I20">
        <f t="shared" si="9"/>
        <v>24</v>
      </c>
      <c r="J20" s="10" t="str">
        <f t="shared" si="6"/>
        <v>      </v>
      </c>
      <c r="K20" s="11" t="s">
        <v>17</v>
      </c>
      <c r="L20" s="11" t="str">
        <f t="shared" si="7"/>
        <v>  </v>
      </c>
      <c r="M20" s="12">
        <f t="shared" si="8"/>
        <v>5</v>
      </c>
      <c r="N20" s="12">
        <f t="shared" si="4"/>
        <v>5</v>
      </c>
      <c r="O20" s="12">
        <f t="shared" si="4"/>
        <v>6</v>
      </c>
      <c r="P20" s="12">
        <f t="shared" si="4"/>
        <v>6</v>
      </c>
      <c r="Q20" s="12">
        <f t="shared" si="4"/>
        <v>7</v>
      </c>
      <c r="R20" s="12">
        <f t="shared" si="4"/>
        <v>8</v>
      </c>
      <c r="S20" s="12">
        <f t="shared" si="4"/>
        <v>8</v>
      </c>
      <c r="T20" s="14">
        <f t="shared" si="4"/>
        <v>9</v>
      </c>
    </row>
    <row r="21" spans="2:20" ht="12.75">
      <c r="B21">
        <f t="shared" si="5"/>
        <v>5</v>
      </c>
      <c r="C21">
        <f t="shared" si="0"/>
        <v>-86.484375</v>
      </c>
      <c r="D21" s="4">
        <f t="shared" si="1"/>
        <v>-0.9981181129001492</v>
      </c>
      <c r="E21" s="4">
        <f t="shared" si="2"/>
        <v>0.24088154878090506</v>
      </c>
      <c r="F21" s="8">
        <f t="shared" si="3"/>
        <v>0</v>
      </c>
      <c r="I21">
        <f t="shared" si="9"/>
        <v>32</v>
      </c>
      <c r="J21" s="10" t="str">
        <f t="shared" si="6"/>
        <v>      </v>
      </c>
      <c r="K21" s="11" t="s">
        <v>17</v>
      </c>
      <c r="L21" s="11" t="str">
        <f t="shared" si="7"/>
        <v>  </v>
      </c>
      <c r="M21" s="12">
        <f t="shared" si="8"/>
        <v>9</v>
      </c>
      <c r="N21" s="12">
        <f t="shared" si="4"/>
        <v>10</v>
      </c>
      <c r="O21" s="12">
        <f t="shared" si="4"/>
        <v>10</v>
      </c>
      <c r="P21" s="12">
        <f t="shared" si="4"/>
        <v>11</v>
      </c>
      <c r="Q21" s="12">
        <f t="shared" si="4"/>
        <v>12</v>
      </c>
      <c r="R21" s="12">
        <f t="shared" si="4"/>
        <v>12</v>
      </c>
      <c r="S21" s="12">
        <f t="shared" si="4"/>
        <v>13</v>
      </c>
      <c r="T21" s="14">
        <f t="shared" si="4"/>
        <v>14</v>
      </c>
    </row>
    <row r="22" spans="2:20" ht="12.75">
      <c r="B22">
        <f t="shared" si="5"/>
        <v>6</v>
      </c>
      <c r="C22">
        <f t="shared" si="0"/>
        <v>-85.78125</v>
      </c>
      <c r="D22" s="4">
        <f t="shared" si="1"/>
        <v>-0.9972904566786902</v>
      </c>
      <c r="E22" s="4">
        <f t="shared" si="2"/>
        <v>0.3468215451276535</v>
      </c>
      <c r="F22" s="8">
        <f t="shared" si="3"/>
        <v>0</v>
      </c>
      <c r="I22">
        <f t="shared" si="9"/>
        <v>40</v>
      </c>
      <c r="J22" s="10" t="str">
        <f t="shared" si="6"/>
        <v>      </v>
      </c>
      <c r="K22" s="11" t="s">
        <v>17</v>
      </c>
      <c r="L22" s="11" t="str">
        <f t="shared" si="7"/>
        <v>  </v>
      </c>
      <c r="M22" s="12">
        <f t="shared" si="8"/>
        <v>15</v>
      </c>
      <c r="N22" s="12">
        <f t="shared" si="4"/>
        <v>15</v>
      </c>
      <c r="O22" s="12">
        <f t="shared" si="4"/>
        <v>16</v>
      </c>
      <c r="P22" s="12">
        <f t="shared" si="4"/>
        <v>17</v>
      </c>
      <c r="Q22" s="12">
        <f t="shared" si="4"/>
        <v>18</v>
      </c>
      <c r="R22" s="12">
        <f t="shared" si="4"/>
        <v>19</v>
      </c>
      <c r="S22" s="12">
        <f t="shared" si="4"/>
        <v>19</v>
      </c>
      <c r="T22" s="14">
        <f t="shared" si="4"/>
        <v>20</v>
      </c>
    </row>
    <row r="23" spans="2:20" ht="12.75">
      <c r="B23">
        <f t="shared" si="5"/>
        <v>7</v>
      </c>
      <c r="C23">
        <f t="shared" si="0"/>
        <v>-85.078125</v>
      </c>
      <c r="D23" s="4">
        <f t="shared" si="1"/>
        <v>-0.996312612182778</v>
      </c>
      <c r="E23" s="4">
        <f t="shared" si="2"/>
        <v>0.47198564060441583</v>
      </c>
      <c r="F23" s="8">
        <f t="shared" si="3"/>
        <v>0</v>
      </c>
      <c r="I23">
        <f t="shared" si="9"/>
        <v>48</v>
      </c>
      <c r="J23" s="10" t="str">
        <f t="shared" si="6"/>
        <v>      </v>
      </c>
      <c r="K23" s="11" t="s">
        <v>17</v>
      </c>
      <c r="L23" s="11" t="str">
        <f t="shared" si="7"/>
        <v>  </v>
      </c>
      <c r="M23" s="12">
        <f t="shared" si="8"/>
        <v>21</v>
      </c>
      <c r="N23" s="12">
        <f t="shared" si="4"/>
        <v>22</v>
      </c>
      <c r="O23" s="12">
        <f t="shared" si="4"/>
        <v>23</v>
      </c>
      <c r="P23" s="12">
        <f t="shared" si="4"/>
        <v>24</v>
      </c>
      <c r="Q23" s="12">
        <f t="shared" si="4"/>
        <v>25</v>
      </c>
      <c r="R23" s="12">
        <f t="shared" si="4"/>
        <v>26</v>
      </c>
      <c r="S23" s="12">
        <f t="shared" si="4"/>
        <v>27</v>
      </c>
      <c r="T23" s="14">
        <f t="shared" si="4"/>
        <v>28</v>
      </c>
    </row>
    <row r="24" spans="2:20" ht="12.75">
      <c r="B24">
        <f t="shared" si="5"/>
        <v>8</v>
      </c>
      <c r="C24">
        <f t="shared" si="0"/>
        <v>-84.375</v>
      </c>
      <c r="D24" s="4">
        <f t="shared" si="1"/>
        <v>-0.9951847266721969</v>
      </c>
      <c r="E24" s="4">
        <f t="shared" si="2"/>
        <v>0.6163549859587931</v>
      </c>
      <c r="F24" s="8">
        <f t="shared" si="3"/>
        <v>0</v>
      </c>
      <c r="I24">
        <f t="shared" si="9"/>
        <v>56</v>
      </c>
      <c r="J24" s="10" t="str">
        <f t="shared" si="6"/>
        <v>      </v>
      </c>
      <c r="K24" s="11" t="s">
        <v>17</v>
      </c>
      <c r="L24" s="11" t="str">
        <f t="shared" si="7"/>
        <v>  </v>
      </c>
      <c r="M24" s="12">
        <f t="shared" si="8"/>
        <v>29</v>
      </c>
      <c r="N24" s="12">
        <f t="shared" si="4"/>
        <v>30</v>
      </c>
      <c r="O24" s="12">
        <f t="shared" si="4"/>
        <v>31</v>
      </c>
      <c r="P24" s="12">
        <f t="shared" si="4"/>
        <v>32</v>
      </c>
      <c r="Q24" s="12">
        <f t="shared" si="4"/>
        <v>33</v>
      </c>
      <c r="R24" s="12">
        <f t="shared" si="4"/>
        <v>34</v>
      </c>
      <c r="S24" s="12">
        <f t="shared" si="4"/>
        <v>35</v>
      </c>
      <c r="T24" s="14">
        <f t="shared" si="4"/>
        <v>36</v>
      </c>
    </row>
    <row r="25" spans="2:20" ht="12.75">
      <c r="B25">
        <f t="shared" si="5"/>
        <v>9</v>
      </c>
      <c r="C25">
        <f t="shared" si="0"/>
        <v>-83.671875</v>
      </c>
      <c r="D25" s="4">
        <f t="shared" si="1"/>
        <v>-0.9939069700023561</v>
      </c>
      <c r="E25" s="4">
        <f t="shared" si="2"/>
        <v>0.7799078396984243</v>
      </c>
      <c r="F25" s="8">
        <f t="shared" si="3"/>
        <v>0</v>
      </c>
      <c r="I25">
        <f t="shared" si="9"/>
        <v>64</v>
      </c>
      <c r="J25" s="10" t="str">
        <f t="shared" si="6"/>
        <v>      </v>
      </c>
      <c r="K25" s="11" t="s">
        <v>17</v>
      </c>
      <c r="L25" s="11" t="str">
        <f t="shared" si="7"/>
        <v>  </v>
      </c>
      <c r="M25" s="12">
        <f t="shared" si="8"/>
        <v>37</v>
      </c>
      <c r="N25" s="12">
        <f t="shared" si="4"/>
        <v>38</v>
      </c>
      <c r="O25" s="12">
        <f t="shared" si="4"/>
        <v>39</v>
      </c>
      <c r="P25" s="12">
        <f t="shared" si="4"/>
        <v>40</v>
      </c>
      <c r="Q25" s="12">
        <f t="shared" si="4"/>
        <v>42</v>
      </c>
      <c r="R25" s="12">
        <f t="shared" si="4"/>
        <v>43</v>
      </c>
      <c r="S25" s="12">
        <f t="shared" si="4"/>
        <v>44</v>
      </c>
      <c r="T25" s="14">
        <f t="shared" si="4"/>
        <v>45</v>
      </c>
    </row>
    <row r="26" spans="2:20" ht="12.75">
      <c r="B26">
        <f t="shared" si="5"/>
        <v>10</v>
      </c>
      <c r="C26">
        <f t="shared" si="0"/>
        <v>-82.96875</v>
      </c>
      <c r="D26" s="4">
        <f t="shared" si="1"/>
        <v>-0.99247953459871</v>
      </c>
      <c r="E26" s="4">
        <f t="shared" si="2"/>
        <v>0.9626195713651242</v>
      </c>
      <c r="F26" s="8">
        <f t="shared" si="3"/>
        <v>0</v>
      </c>
      <c r="I26">
        <f t="shared" si="9"/>
        <v>72</v>
      </c>
      <c r="J26" s="10" t="str">
        <f t="shared" si="6"/>
        <v>      </v>
      </c>
      <c r="K26" s="11" t="s">
        <v>17</v>
      </c>
      <c r="L26" s="11" t="str">
        <f t="shared" si="7"/>
        <v>  </v>
      </c>
      <c r="M26" s="12">
        <f t="shared" si="8"/>
        <v>46</v>
      </c>
      <c r="N26" s="12">
        <f t="shared" si="4"/>
        <v>48</v>
      </c>
      <c r="O26" s="12">
        <f t="shared" si="4"/>
        <v>49</v>
      </c>
      <c r="P26" s="12">
        <f t="shared" si="4"/>
        <v>50</v>
      </c>
      <c r="Q26" s="12">
        <f t="shared" si="4"/>
        <v>51</v>
      </c>
      <c r="R26" s="12">
        <f t="shared" si="4"/>
        <v>53</v>
      </c>
      <c r="S26" s="12">
        <f t="shared" si="4"/>
        <v>54</v>
      </c>
      <c r="T26" s="14">
        <f t="shared" si="4"/>
        <v>55</v>
      </c>
    </row>
    <row r="27" spans="2:20" ht="12.75">
      <c r="B27">
        <f t="shared" si="5"/>
        <v>11</v>
      </c>
      <c r="C27">
        <f t="shared" si="0"/>
        <v>-82.265625</v>
      </c>
      <c r="D27" s="4">
        <f t="shared" si="1"/>
        <v>-0.99090263542778</v>
      </c>
      <c r="E27" s="4">
        <f t="shared" si="2"/>
        <v>1.1644626652441588</v>
      </c>
      <c r="F27" s="8">
        <f t="shared" si="3"/>
        <v>1</v>
      </c>
      <c r="I27">
        <f t="shared" si="9"/>
        <v>80</v>
      </c>
      <c r="J27" s="10" t="str">
        <f t="shared" si="6"/>
        <v>      </v>
      </c>
      <c r="K27" s="11" t="s">
        <v>17</v>
      </c>
      <c r="L27" s="11" t="str">
        <f t="shared" si="7"/>
        <v>  </v>
      </c>
      <c r="M27" s="12">
        <f t="shared" si="8"/>
        <v>56</v>
      </c>
      <c r="N27" s="12">
        <f t="shared" si="4"/>
        <v>58</v>
      </c>
      <c r="O27" s="12">
        <f t="shared" si="4"/>
        <v>59</v>
      </c>
      <c r="P27" s="12">
        <f t="shared" si="4"/>
        <v>60</v>
      </c>
      <c r="Q27" s="12">
        <f t="shared" si="4"/>
        <v>62</v>
      </c>
      <c r="R27" s="12">
        <f t="shared" si="4"/>
        <v>63</v>
      </c>
      <c r="S27" s="12">
        <f t="shared" si="4"/>
        <v>64</v>
      </c>
      <c r="T27" s="14">
        <f t="shared" si="4"/>
        <v>66</v>
      </c>
    </row>
    <row r="28" spans="2:20" ht="12.75">
      <c r="B28">
        <f t="shared" si="5"/>
        <v>12</v>
      </c>
      <c r="C28">
        <f t="shared" si="0"/>
        <v>-81.5625</v>
      </c>
      <c r="D28" s="4">
        <f t="shared" si="1"/>
        <v>-0.989176509964781</v>
      </c>
      <c r="E28" s="4">
        <f t="shared" si="2"/>
        <v>1.3854067245080302</v>
      </c>
      <c r="F28" s="8">
        <f t="shared" si="3"/>
        <v>1</v>
      </c>
      <c r="I28">
        <f t="shared" si="9"/>
        <v>88</v>
      </c>
      <c r="J28" s="10" t="str">
        <f t="shared" si="6"/>
        <v>      </v>
      </c>
      <c r="K28" s="11" t="s">
        <v>17</v>
      </c>
      <c r="L28" s="11" t="str">
        <f t="shared" si="7"/>
        <v>  </v>
      </c>
      <c r="M28" s="12">
        <f t="shared" si="8"/>
        <v>67</v>
      </c>
      <c r="N28" s="12">
        <f t="shared" si="4"/>
        <v>69</v>
      </c>
      <c r="O28" s="12">
        <f t="shared" si="4"/>
        <v>70</v>
      </c>
      <c r="P28" s="12">
        <f t="shared" si="4"/>
        <v>71</v>
      </c>
      <c r="Q28" s="12">
        <f t="shared" si="4"/>
        <v>73</v>
      </c>
      <c r="R28" s="12">
        <f t="shared" si="4"/>
        <v>74</v>
      </c>
      <c r="S28" s="12">
        <f t="shared" si="4"/>
        <v>76</v>
      </c>
      <c r="T28" s="14">
        <f t="shared" si="4"/>
        <v>77</v>
      </c>
    </row>
    <row r="29" spans="2:20" ht="12.75">
      <c r="B29">
        <f t="shared" si="5"/>
        <v>13</v>
      </c>
      <c r="C29">
        <f t="shared" si="0"/>
        <v>-80.859375</v>
      </c>
      <c r="D29" s="4">
        <f t="shared" si="1"/>
        <v>-0.9873014181578584</v>
      </c>
      <c r="E29" s="4">
        <f t="shared" si="2"/>
        <v>1.6254184757941204</v>
      </c>
      <c r="F29" s="8">
        <f t="shared" si="3"/>
        <v>1</v>
      </c>
      <c r="I29">
        <f t="shared" si="9"/>
        <v>96</v>
      </c>
      <c r="J29" s="10" t="str">
        <f t="shared" si="6"/>
        <v>      </v>
      </c>
      <c r="K29" s="11" t="s">
        <v>17</v>
      </c>
      <c r="L29" s="11" t="str">
        <f t="shared" si="7"/>
        <v>  </v>
      </c>
      <c r="M29" s="12">
        <f t="shared" si="8"/>
        <v>79</v>
      </c>
      <c r="N29" s="12">
        <f t="shared" si="4"/>
        <v>80</v>
      </c>
      <c r="O29" s="12">
        <f t="shared" si="4"/>
        <v>81</v>
      </c>
      <c r="P29" s="12">
        <f t="shared" si="4"/>
        <v>83</v>
      </c>
      <c r="Q29" s="12">
        <f t="shared" si="4"/>
        <v>84</v>
      </c>
      <c r="R29" s="12">
        <f t="shared" si="4"/>
        <v>86</v>
      </c>
      <c r="S29" s="12">
        <f t="shared" si="4"/>
        <v>87</v>
      </c>
      <c r="T29" s="14">
        <f t="shared" si="4"/>
        <v>89</v>
      </c>
    </row>
    <row r="30" spans="2:20" ht="12.75">
      <c r="B30">
        <f t="shared" si="5"/>
        <v>14</v>
      </c>
      <c r="C30">
        <f t="shared" si="0"/>
        <v>-80.15625</v>
      </c>
      <c r="D30" s="4">
        <f t="shared" si="1"/>
        <v>-0.9852776423889412</v>
      </c>
      <c r="E30" s="4">
        <f t="shared" si="2"/>
        <v>1.8844617742155236</v>
      </c>
      <c r="F30" s="8">
        <f t="shared" si="3"/>
        <v>1</v>
      </c>
      <c r="I30">
        <f t="shared" si="9"/>
        <v>104</v>
      </c>
      <c r="J30" s="10" t="str">
        <f t="shared" si="6"/>
        <v>      </v>
      </c>
      <c r="K30" s="11" t="s">
        <v>17</v>
      </c>
      <c r="L30" s="11" t="str">
        <f t="shared" si="7"/>
        <v>  </v>
      </c>
      <c r="M30" s="12">
        <f t="shared" si="8"/>
        <v>90</v>
      </c>
      <c r="N30" s="12">
        <f t="shared" si="4"/>
        <v>92</v>
      </c>
      <c r="O30" s="12">
        <f t="shared" si="4"/>
        <v>93</v>
      </c>
      <c r="P30" s="12">
        <f t="shared" si="4"/>
        <v>95</v>
      </c>
      <c r="Q30" s="12">
        <f t="shared" si="4"/>
        <v>96</v>
      </c>
      <c r="R30" s="12">
        <f t="shared" si="4"/>
        <v>98</v>
      </c>
      <c r="S30" s="12">
        <f t="shared" si="4"/>
        <v>99</v>
      </c>
      <c r="T30" s="14">
        <f t="shared" si="4"/>
        <v>101</v>
      </c>
    </row>
    <row r="31" spans="2:20" ht="12.75">
      <c r="B31">
        <f t="shared" si="5"/>
        <v>15</v>
      </c>
      <c r="C31">
        <f t="shared" si="0"/>
        <v>-79.453125</v>
      </c>
      <c r="D31" s="4">
        <f t="shared" si="1"/>
        <v>-0.9831054874312163</v>
      </c>
      <c r="E31" s="4">
        <f t="shared" si="2"/>
        <v>2.1624976088043155</v>
      </c>
      <c r="F31" s="8">
        <f t="shared" si="3"/>
        <v>2</v>
      </c>
      <c r="I31">
        <f t="shared" si="9"/>
        <v>112</v>
      </c>
      <c r="J31" s="10" t="str">
        <f t="shared" si="6"/>
        <v>      </v>
      </c>
      <c r="K31" s="11" t="s">
        <v>17</v>
      </c>
      <c r="L31" s="11" t="str">
        <f t="shared" si="7"/>
        <v>  </v>
      </c>
      <c r="M31" s="12">
        <f t="shared" si="8"/>
        <v>103</v>
      </c>
      <c r="N31" s="12">
        <f t="shared" si="4"/>
        <v>104</v>
      </c>
      <c r="O31" s="12">
        <f t="shared" si="4"/>
        <v>106</v>
      </c>
      <c r="P31" s="12">
        <f t="shared" si="4"/>
        <v>107</v>
      </c>
      <c r="Q31" s="12">
        <f t="shared" si="4"/>
        <v>109</v>
      </c>
      <c r="R31" s="12">
        <f t="shared" si="4"/>
        <v>110</v>
      </c>
      <c r="S31" s="12">
        <f t="shared" si="4"/>
        <v>112</v>
      </c>
      <c r="T31" s="14">
        <f t="shared" si="4"/>
        <v>113</v>
      </c>
    </row>
    <row r="32" spans="2:20" ht="12.75">
      <c r="B32">
        <f t="shared" si="5"/>
        <v>16</v>
      </c>
      <c r="C32">
        <f t="shared" si="0"/>
        <v>-78.75</v>
      </c>
      <c r="D32" s="4">
        <f t="shared" si="1"/>
        <v>-0.9807852804032304</v>
      </c>
      <c r="E32" s="4">
        <f t="shared" si="2"/>
        <v>2.459484108386505</v>
      </c>
      <c r="F32" s="8">
        <f t="shared" si="3"/>
        <v>2</v>
      </c>
      <c r="I32">
        <f t="shared" si="9"/>
        <v>120</v>
      </c>
      <c r="J32" s="10" t="str">
        <f t="shared" si="6"/>
        <v>      </v>
      </c>
      <c r="K32" s="11" t="s">
        <v>17</v>
      </c>
      <c r="L32" s="11" t="str">
        <f t="shared" si="7"/>
        <v>  </v>
      </c>
      <c r="M32" s="12">
        <f t="shared" si="8"/>
        <v>115</v>
      </c>
      <c r="N32" s="12">
        <f t="shared" si="4"/>
        <v>117</v>
      </c>
      <c r="O32" s="12">
        <f t="shared" si="4"/>
        <v>118</v>
      </c>
      <c r="P32" s="12">
        <f t="shared" si="4"/>
        <v>120</v>
      </c>
      <c r="Q32" s="12">
        <f t="shared" si="4"/>
        <v>121</v>
      </c>
      <c r="R32" s="12">
        <f t="shared" si="4"/>
        <v>123</v>
      </c>
      <c r="S32" s="12">
        <f t="shared" si="4"/>
        <v>124</v>
      </c>
      <c r="T32" s="14">
        <f t="shared" si="4"/>
        <v>126</v>
      </c>
    </row>
    <row r="33" spans="2:20" ht="12.75">
      <c r="B33">
        <f t="shared" si="5"/>
        <v>17</v>
      </c>
      <c r="C33">
        <f t="shared" si="0"/>
        <v>-78.046875</v>
      </c>
      <c r="D33" s="4">
        <f t="shared" si="1"/>
        <v>-0.9783173707196277</v>
      </c>
      <c r="E33" s="4">
        <f t="shared" si="2"/>
        <v>2.77537654788766</v>
      </c>
      <c r="F33" s="8">
        <f t="shared" si="3"/>
        <v>2</v>
      </c>
      <c r="I33">
        <f t="shared" si="9"/>
        <v>128</v>
      </c>
      <c r="J33" s="10" t="str">
        <f t="shared" si="6"/>
        <v>      </v>
      </c>
      <c r="K33" s="11" t="s">
        <v>17</v>
      </c>
      <c r="L33" s="11" t="str">
        <f t="shared" si="7"/>
        <v>  </v>
      </c>
      <c r="M33" s="12">
        <f t="shared" si="8"/>
        <v>128</v>
      </c>
      <c r="N33" s="12">
        <f t="shared" si="8"/>
        <v>129</v>
      </c>
      <c r="O33" s="12">
        <f t="shared" si="8"/>
        <v>131</v>
      </c>
      <c r="P33" s="12">
        <f t="shared" si="8"/>
        <v>132</v>
      </c>
      <c r="Q33" s="12">
        <f t="shared" si="8"/>
        <v>134</v>
      </c>
      <c r="R33" s="12">
        <f t="shared" si="8"/>
        <v>135</v>
      </c>
      <c r="S33" s="12">
        <f t="shared" si="8"/>
        <v>137</v>
      </c>
      <c r="T33" s="14">
        <f t="shared" si="8"/>
        <v>138</v>
      </c>
    </row>
    <row r="34" spans="2:20" ht="12.75">
      <c r="B34">
        <f t="shared" si="5"/>
        <v>18</v>
      </c>
      <c r="C34">
        <f t="shared" si="0"/>
        <v>-77.34375</v>
      </c>
      <c r="D34" s="4">
        <f t="shared" si="1"/>
        <v>-0.9757021300385286</v>
      </c>
      <c r="E34" s="4">
        <f t="shared" si="2"/>
        <v>3.110127355068343</v>
      </c>
      <c r="F34" s="8">
        <f t="shared" si="3"/>
        <v>3</v>
      </c>
      <c r="I34">
        <f t="shared" si="9"/>
        <v>136</v>
      </c>
      <c r="J34" s="10" t="str">
        <f t="shared" si="6"/>
        <v>      </v>
      </c>
      <c r="K34" s="11" t="s">
        <v>17</v>
      </c>
      <c r="L34" s="11" t="str">
        <f t="shared" si="7"/>
        <v>  </v>
      </c>
      <c r="M34" s="12">
        <f t="shared" si="8"/>
        <v>140</v>
      </c>
      <c r="N34" s="12">
        <f t="shared" si="8"/>
        <v>142</v>
      </c>
      <c r="O34" s="12">
        <f t="shared" si="8"/>
        <v>143</v>
      </c>
      <c r="P34" s="12">
        <f t="shared" si="8"/>
        <v>145</v>
      </c>
      <c r="Q34" s="12">
        <f t="shared" si="8"/>
        <v>146</v>
      </c>
      <c r="R34" s="12">
        <f t="shared" si="8"/>
        <v>148</v>
      </c>
      <c r="S34" s="12">
        <f t="shared" si="8"/>
        <v>149</v>
      </c>
      <c r="T34" s="14">
        <f t="shared" si="8"/>
        <v>151</v>
      </c>
    </row>
    <row r="35" spans="2:20" ht="12.75">
      <c r="B35">
        <f t="shared" si="5"/>
        <v>19</v>
      </c>
      <c r="C35">
        <f t="shared" si="0"/>
        <v>-76.640625</v>
      </c>
      <c r="D35" s="4">
        <f t="shared" si="1"/>
        <v>-0.9729399522055601</v>
      </c>
      <c r="E35" s="4">
        <f t="shared" si="2"/>
        <v>3.4636861176883116</v>
      </c>
      <c r="F35" s="8">
        <f t="shared" si="3"/>
        <v>3</v>
      </c>
      <c r="I35">
        <f t="shared" si="9"/>
        <v>144</v>
      </c>
      <c r="J35" s="10" t="str">
        <f t="shared" si="6"/>
        <v>      </v>
      </c>
      <c r="K35" s="11" t="s">
        <v>17</v>
      </c>
      <c r="L35" s="11" t="str">
        <f t="shared" si="7"/>
        <v>  </v>
      </c>
      <c r="M35" s="12">
        <f t="shared" si="8"/>
        <v>152</v>
      </c>
      <c r="N35" s="12">
        <f t="shared" si="8"/>
        <v>154</v>
      </c>
      <c r="O35" s="12">
        <f t="shared" si="8"/>
        <v>156</v>
      </c>
      <c r="P35" s="12">
        <f t="shared" si="8"/>
        <v>157</v>
      </c>
      <c r="Q35" s="12">
        <f t="shared" si="8"/>
        <v>159</v>
      </c>
      <c r="R35" s="12">
        <f t="shared" si="8"/>
        <v>160</v>
      </c>
      <c r="S35" s="12">
        <f t="shared" si="8"/>
        <v>162</v>
      </c>
      <c r="T35" s="14">
        <f t="shared" si="8"/>
        <v>163</v>
      </c>
    </row>
    <row r="36" spans="2:20" ht="12.75">
      <c r="B36">
        <f t="shared" si="5"/>
        <v>20</v>
      </c>
      <c r="C36">
        <f t="shared" si="0"/>
        <v>-75.9375</v>
      </c>
      <c r="D36" s="4">
        <f t="shared" si="1"/>
        <v>-0.970031253194544</v>
      </c>
      <c r="E36" s="4">
        <f t="shared" si="2"/>
        <v>3.8359995910983713</v>
      </c>
      <c r="F36" s="8">
        <f t="shared" si="3"/>
        <v>3</v>
      </c>
      <c r="I36">
        <f t="shared" si="9"/>
        <v>152</v>
      </c>
      <c r="J36" s="10" t="str">
        <f t="shared" si="6"/>
        <v>      </v>
      </c>
      <c r="K36" s="11" t="s">
        <v>17</v>
      </c>
      <c r="L36" s="11" t="str">
        <f t="shared" si="7"/>
        <v>  </v>
      </c>
      <c r="M36" s="12">
        <f t="shared" si="8"/>
        <v>165</v>
      </c>
      <c r="N36" s="12">
        <f t="shared" si="8"/>
        <v>166</v>
      </c>
      <c r="O36" s="12">
        <f t="shared" si="8"/>
        <v>168</v>
      </c>
      <c r="P36" s="12">
        <f t="shared" si="8"/>
        <v>169</v>
      </c>
      <c r="Q36" s="12">
        <f t="shared" si="8"/>
        <v>171</v>
      </c>
      <c r="R36" s="12">
        <f t="shared" si="8"/>
        <v>172</v>
      </c>
      <c r="S36" s="12">
        <f t="shared" si="8"/>
        <v>174</v>
      </c>
      <c r="T36" s="14">
        <f t="shared" si="8"/>
        <v>175</v>
      </c>
    </row>
    <row r="37" spans="2:20" ht="12.75">
      <c r="B37">
        <f t="shared" si="5"/>
        <v>21</v>
      </c>
      <c r="C37">
        <f t="shared" si="0"/>
        <v>-75.234375</v>
      </c>
      <c r="D37" s="4">
        <f t="shared" si="1"/>
        <v>-0.9669764710448521</v>
      </c>
      <c r="E37" s="4">
        <f t="shared" si="2"/>
        <v>4.227011706258935</v>
      </c>
      <c r="F37" s="8">
        <f t="shared" si="3"/>
        <v>4</v>
      </c>
      <c r="I37">
        <f t="shared" si="9"/>
        <v>160</v>
      </c>
      <c r="J37" s="10" t="str">
        <f t="shared" si="6"/>
        <v>      </v>
      </c>
      <c r="K37" s="11" t="s">
        <v>17</v>
      </c>
      <c r="L37" s="11" t="str">
        <f t="shared" si="7"/>
        <v>  </v>
      </c>
      <c r="M37" s="12">
        <f t="shared" si="8"/>
        <v>176</v>
      </c>
      <c r="N37" s="12">
        <f t="shared" si="8"/>
        <v>178</v>
      </c>
      <c r="O37" s="12">
        <f t="shared" si="8"/>
        <v>179</v>
      </c>
      <c r="P37" s="12">
        <f t="shared" si="8"/>
        <v>181</v>
      </c>
      <c r="Q37" s="12">
        <f t="shared" si="8"/>
        <v>182</v>
      </c>
      <c r="R37" s="12">
        <f t="shared" si="8"/>
        <v>184</v>
      </c>
      <c r="S37" s="12">
        <f t="shared" si="8"/>
        <v>185</v>
      </c>
      <c r="T37" s="14">
        <f t="shared" si="8"/>
        <v>186</v>
      </c>
    </row>
    <row r="38" spans="2:20" ht="12.75">
      <c r="B38">
        <f t="shared" si="5"/>
        <v>22</v>
      </c>
      <c r="C38">
        <f t="shared" si="0"/>
        <v>-74.53125</v>
      </c>
      <c r="D38" s="4">
        <f t="shared" si="1"/>
        <v>-0.9637760657954398</v>
      </c>
      <c r="E38" s="4">
        <f t="shared" si="2"/>
        <v>4.6366635781837005</v>
      </c>
      <c r="F38" s="8">
        <f t="shared" si="3"/>
        <v>4</v>
      </c>
      <c r="I38">
        <f t="shared" si="9"/>
        <v>168</v>
      </c>
      <c r="J38" s="10" t="str">
        <f t="shared" si="6"/>
        <v>      </v>
      </c>
      <c r="K38" s="11" t="s">
        <v>17</v>
      </c>
      <c r="L38" s="11" t="str">
        <f t="shared" si="7"/>
        <v>  </v>
      </c>
      <c r="M38" s="12">
        <f t="shared" si="8"/>
        <v>188</v>
      </c>
      <c r="N38" s="12">
        <f t="shared" si="8"/>
        <v>189</v>
      </c>
      <c r="O38" s="12">
        <f t="shared" si="8"/>
        <v>191</v>
      </c>
      <c r="P38" s="12">
        <f t="shared" si="8"/>
        <v>192</v>
      </c>
      <c r="Q38" s="12">
        <f t="shared" si="8"/>
        <v>193</v>
      </c>
      <c r="R38" s="12">
        <f t="shared" si="8"/>
        <v>195</v>
      </c>
      <c r="S38" s="12">
        <f t="shared" si="8"/>
        <v>196</v>
      </c>
      <c r="T38" s="14">
        <f t="shared" si="8"/>
        <v>197</v>
      </c>
    </row>
    <row r="39" spans="2:20" ht="12.75">
      <c r="B39">
        <f t="shared" si="5"/>
        <v>23</v>
      </c>
      <c r="C39">
        <f t="shared" si="0"/>
        <v>-73.828125</v>
      </c>
      <c r="D39" s="4">
        <f t="shared" si="1"/>
        <v>-0.9604305194155658</v>
      </c>
      <c r="E39" s="4">
        <f t="shared" si="2"/>
        <v>5.064893514807579</v>
      </c>
      <c r="F39" s="8">
        <f t="shared" si="3"/>
        <v>5</v>
      </c>
      <c r="I39">
        <f t="shared" si="9"/>
        <v>176</v>
      </c>
      <c r="J39" s="10" t="str">
        <f t="shared" si="6"/>
        <v>      </v>
      </c>
      <c r="K39" s="11" t="s">
        <v>17</v>
      </c>
      <c r="L39" s="11" t="str">
        <f t="shared" si="7"/>
        <v>  </v>
      </c>
      <c r="M39" s="12">
        <f t="shared" si="8"/>
        <v>199</v>
      </c>
      <c r="N39" s="12">
        <f t="shared" si="8"/>
        <v>200</v>
      </c>
      <c r="O39" s="12">
        <f t="shared" si="8"/>
        <v>201</v>
      </c>
      <c r="P39" s="12">
        <f t="shared" si="8"/>
        <v>202</v>
      </c>
      <c r="Q39" s="12">
        <f t="shared" si="8"/>
        <v>204</v>
      </c>
      <c r="R39" s="12">
        <f t="shared" si="8"/>
        <v>205</v>
      </c>
      <c r="S39" s="12">
        <f t="shared" si="8"/>
        <v>206</v>
      </c>
      <c r="T39" s="14">
        <f t="shared" si="8"/>
        <v>207</v>
      </c>
    </row>
    <row r="40" spans="2:20" ht="12.75">
      <c r="B40">
        <f t="shared" si="5"/>
        <v>24</v>
      </c>
      <c r="C40">
        <f t="shared" si="0"/>
        <v>-73.125</v>
      </c>
      <c r="D40" s="4">
        <f t="shared" si="1"/>
        <v>-0.9569403357322089</v>
      </c>
      <c r="E40" s="4">
        <f t="shared" si="2"/>
        <v>5.511637026277256</v>
      </c>
      <c r="F40" s="8">
        <f t="shared" si="3"/>
        <v>5</v>
      </c>
      <c r="I40">
        <f t="shared" si="9"/>
        <v>184</v>
      </c>
      <c r="J40" s="10" t="str">
        <f t="shared" si="6"/>
        <v>      </v>
      </c>
      <c r="K40" s="11" t="s">
        <v>17</v>
      </c>
      <c r="L40" s="11" t="str">
        <f t="shared" si="7"/>
        <v>  </v>
      </c>
      <c r="M40" s="12">
        <f t="shared" si="8"/>
        <v>209</v>
      </c>
      <c r="N40" s="12">
        <f t="shared" si="8"/>
        <v>210</v>
      </c>
      <c r="O40" s="12">
        <f t="shared" si="8"/>
        <v>211</v>
      </c>
      <c r="P40" s="12">
        <f t="shared" si="8"/>
        <v>212</v>
      </c>
      <c r="Q40" s="12">
        <f t="shared" si="8"/>
        <v>213</v>
      </c>
      <c r="R40" s="12">
        <f t="shared" si="8"/>
        <v>215</v>
      </c>
      <c r="S40" s="12">
        <f t="shared" si="8"/>
        <v>216</v>
      </c>
      <c r="T40" s="14">
        <f t="shared" si="8"/>
        <v>217</v>
      </c>
    </row>
    <row r="41" spans="2:20" ht="12.75">
      <c r="B41">
        <f t="shared" si="5"/>
        <v>25</v>
      </c>
      <c r="C41">
        <f t="shared" si="0"/>
        <v>-72.421875</v>
      </c>
      <c r="D41" s="4">
        <f t="shared" si="1"/>
        <v>-0.9533060403541938</v>
      </c>
      <c r="E41" s="4">
        <f t="shared" si="2"/>
        <v>5.9768268346632</v>
      </c>
      <c r="F41" s="8">
        <f t="shared" si="3"/>
        <v>5</v>
      </c>
      <c r="I41">
        <f t="shared" si="9"/>
        <v>192</v>
      </c>
      <c r="J41" s="10" t="str">
        <f t="shared" si="6"/>
        <v>      </v>
      </c>
      <c r="K41" s="11" t="s">
        <v>17</v>
      </c>
      <c r="L41" s="11" t="str">
        <f t="shared" si="7"/>
        <v>  </v>
      </c>
      <c r="M41" s="12">
        <f t="shared" si="8"/>
        <v>218</v>
      </c>
      <c r="N41" s="12">
        <f t="shared" si="8"/>
        <v>219</v>
      </c>
      <c r="O41" s="12">
        <f t="shared" si="8"/>
        <v>220</v>
      </c>
      <c r="P41" s="12">
        <f t="shared" si="8"/>
        <v>221</v>
      </c>
      <c r="Q41" s="12">
        <f t="shared" si="8"/>
        <v>222</v>
      </c>
      <c r="R41" s="12">
        <f t="shared" si="8"/>
        <v>223</v>
      </c>
      <c r="S41" s="12">
        <f t="shared" si="8"/>
        <v>224</v>
      </c>
      <c r="T41" s="14">
        <f t="shared" si="8"/>
        <v>225</v>
      </c>
    </row>
    <row r="42" spans="2:20" ht="12.75">
      <c r="B42">
        <f t="shared" si="5"/>
        <v>26</v>
      </c>
      <c r="C42">
        <f t="shared" si="0"/>
        <v>-71.71875</v>
      </c>
      <c r="D42" s="4">
        <f t="shared" si="1"/>
        <v>-0.9495281805930367</v>
      </c>
      <c r="E42" s="4">
        <f t="shared" si="2"/>
        <v>6.460392884091306</v>
      </c>
      <c r="F42" s="8">
        <f t="shared" si="3"/>
        <v>6</v>
      </c>
      <c r="I42">
        <f t="shared" si="9"/>
        <v>200</v>
      </c>
      <c r="J42" s="10" t="str">
        <f t="shared" si="6"/>
        <v>      </v>
      </c>
      <c r="K42" s="11" t="s">
        <v>17</v>
      </c>
      <c r="L42" s="11" t="str">
        <f t="shared" si="7"/>
        <v>  </v>
      </c>
      <c r="M42" s="12">
        <f t="shared" si="8"/>
        <v>226</v>
      </c>
      <c r="N42" s="12">
        <f t="shared" si="8"/>
        <v>227</v>
      </c>
      <c r="O42" s="12">
        <f t="shared" si="8"/>
        <v>228</v>
      </c>
      <c r="P42" s="12">
        <f t="shared" si="8"/>
        <v>229</v>
      </c>
      <c r="Q42" s="12">
        <f t="shared" si="8"/>
        <v>230</v>
      </c>
      <c r="R42" s="12">
        <f t="shared" si="8"/>
        <v>231</v>
      </c>
      <c r="S42" s="12">
        <f t="shared" si="8"/>
        <v>232</v>
      </c>
      <c r="T42" s="14">
        <f t="shared" si="8"/>
        <v>233</v>
      </c>
    </row>
    <row r="43" spans="2:20" ht="12.75">
      <c r="B43">
        <f t="shared" si="5"/>
        <v>27</v>
      </c>
      <c r="C43">
        <f t="shared" si="0"/>
        <v>-71.015625</v>
      </c>
      <c r="D43" s="4">
        <f t="shared" si="1"/>
        <v>-0.9456073253805213</v>
      </c>
      <c r="E43" s="4">
        <f t="shared" si="2"/>
        <v>6.962262351293276</v>
      </c>
      <c r="F43" s="8">
        <f t="shared" si="3"/>
        <v>6</v>
      </c>
      <c r="I43">
        <f t="shared" si="9"/>
        <v>208</v>
      </c>
      <c r="J43" s="10" t="str">
        <f t="shared" si="6"/>
        <v>      </v>
      </c>
      <c r="K43" s="11" t="s">
        <v>17</v>
      </c>
      <c r="L43" s="11" t="str">
        <f t="shared" si="7"/>
        <v>  </v>
      </c>
      <c r="M43" s="12">
        <f t="shared" si="8"/>
        <v>234</v>
      </c>
      <c r="N43" s="12">
        <f t="shared" si="8"/>
        <v>235</v>
      </c>
      <c r="O43" s="12">
        <f t="shared" si="8"/>
        <v>236</v>
      </c>
      <c r="P43" s="12">
        <f t="shared" si="8"/>
        <v>236</v>
      </c>
      <c r="Q43" s="12">
        <f t="shared" si="8"/>
        <v>237</v>
      </c>
      <c r="R43" s="12">
        <f t="shared" si="8"/>
        <v>238</v>
      </c>
      <c r="S43" s="12">
        <f t="shared" si="8"/>
        <v>239</v>
      </c>
      <c r="T43" s="14">
        <f t="shared" si="8"/>
        <v>240</v>
      </c>
    </row>
    <row r="44" spans="2:20" ht="12.75">
      <c r="B44">
        <f t="shared" si="5"/>
        <v>28</v>
      </c>
      <c r="C44">
        <f t="shared" si="0"/>
        <v>-70.3125</v>
      </c>
      <c r="D44" s="4">
        <f t="shared" si="1"/>
        <v>-0.9415440651830208</v>
      </c>
      <c r="E44" s="4">
        <f t="shared" si="2"/>
        <v>7.482359656573337</v>
      </c>
      <c r="F44" s="8">
        <f t="shared" si="3"/>
        <v>7</v>
      </c>
      <c r="I44">
        <f t="shared" si="9"/>
        <v>216</v>
      </c>
      <c r="J44" s="10" t="str">
        <f t="shared" si="6"/>
        <v>      </v>
      </c>
      <c r="K44" s="11" t="s">
        <v>17</v>
      </c>
      <c r="L44" s="11" t="str">
        <f t="shared" si="7"/>
        <v>  </v>
      </c>
      <c r="M44" s="12">
        <f t="shared" si="8"/>
        <v>240</v>
      </c>
      <c r="N44" s="12">
        <f t="shared" si="8"/>
        <v>241</v>
      </c>
      <c r="O44" s="12">
        <f t="shared" si="8"/>
        <v>242</v>
      </c>
      <c r="P44" s="12">
        <f t="shared" si="8"/>
        <v>243</v>
      </c>
      <c r="Q44" s="12">
        <f t="shared" si="8"/>
        <v>243</v>
      </c>
      <c r="R44" s="12">
        <f t="shared" si="8"/>
        <v>244</v>
      </c>
      <c r="S44" s="12">
        <f t="shared" si="8"/>
        <v>245</v>
      </c>
      <c r="T44" s="14">
        <f t="shared" si="8"/>
        <v>245</v>
      </c>
    </row>
    <row r="45" spans="2:20" ht="12.75">
      <c r="B45">
        <f t="shared" si="5"/>
        <v>29</v>
      </c>
      <c r="C45">
        <f t="shared" si="0"/>
        <v>-69.609375</v>
      </c>
      <c r="D45" s="4">
        <f t="shared" si="1"/>
        <v>-0.937339011912575</v>
      </c>
      <c r="E45" s="4">
        <f t="shared" si="2"/>
        <v>8.020606475190405</v>
      </c>
      <c r="F45" s="8">
        <f t="shared" si="3"/>
        <v>8</v>
      </c>
      <c r="I45">
        <f t="shared" si="9"/>
        <v>224</v>
      </c>
      <c r="J45" s="10" t="str">
        <f t="shared" si="6"/>
        <v>      </v>
      </c>
      <c r="K45" s="11" t="s">
        <v>17</v>
      </c>
      <c r="L45" s="11" t="str">
        <f t="shared" si="7"/>
        <v>  </v>
      </c>
      <c r="M45" s="12">
        <f t="shared" si="8"/>
        <v>246</v>
      </c>
      <c r="N45" s="12">
        <f t="shared" si="8"/>
        <v>246</v>
      </c>
      <c r="O45" s="12">
        <f t="shared" si="8"/>
        <v>247</v>
      </c>
      <c r="P45" s="12">
        <f t="shared" si="8"/>
        <v>247</v>
      </c>
      <c r="Q45" s="12">
        <f t="shared" si="8"/>
        <v>248</v>
      </c>
      <c r="R45" s="12">
        <f t="shared" si="8"/>
        <v>249</v>
      </c>
      <c r="S45" s="12">
        <f t="shared" si="8"/>
        <v>249</v>
      </c>
      <c r="T45" s="14">
        <f t="shared" si="8"/>
        <v>250</v>
      </c>
    </row>
    <row r="46" spans="2:20" ht="12.75">
      <c r="B46">
        <f t="shared" si="5"/>
        <v>30</v>
      </c>
      <c r="C46">
        <f t="shared" si="0"/>
        <v>-68.90625</v>
      </c>
      <c r="D46" s="4">
        <f t="shared" si="1"/>
        <v>-0.9329927988347388</v>
      </c>
      <c r="E46" s="4">
        <f t="shared" si="2"/>
        <v>8.576921749153428</v>
      </c>
      <c r="F46" s="8">
        <f t="shared" si="3"/>
        <v>8</v>
      </c>
      <c r="I46">
        <f t="shared" si="9"/>
        <v>232</v>
      </c>
      <c r="J46" s="10" t="str">
        <f t="shared" si="6"/>
        <v>      </v>
      </c>
      <c r="K46" s="11" t="s">
        <v>17</v>
      </c>
      <c r="L46" s="11" t="str">
        <f t="shared" si="7"/>
        <v>  </v>
      </c>
      <c r="M46" s="12">
        <f t="shared" si="8"/>
        <v>250</v>
      </c>
      <c r="N46" s="12">
        <f t="shared" si="8"/>
        <v>250</v>
      </c>
      <c r="O46" s="12">
        <f t="shared" si="8"/>
        <v>251</v>
      </c>
      <c r="P46" s="12">
        <f t="shared" si="8"/>
        <v>251</v>
      </c>
      <c r="Q46" s="12">
        <f t="shared" si="8"/>
        <v>252</v>
      </c>
      <c r="R46" s="12">
        <f t="shared" si="8"/>
        <v>252</v>
      </c>
      <c r="S46" s="12">
        <f t="shared" si="8"/>
        <v>252</v>
      </c>
      <c r="T46" s="14">
        <f t="shared" si="8"/>
        <v>253</v>
      </c>
    </row>
    <row r="47" spans="2:20" ht="12.75">
      <c r="B47">
        <f t="shared" si="5"/>
        <v>31</v>
      </c>
      <c r="C47">
        <f t="shared" si="0"/>
        <v>-68.203125</v>
      </c>
      <c r="D47" s="4">
        <f t="shared" si="1"/>
        <v>-0.9285060804732155</v>
      </c>
      <c r="E47" s="4">
        <f t="shared" si="2"/>
        <v>9.151221699428419</v>
      </c>
      <c r="F47" s="8">
        <f t="shared" si="3"/>
        <v>9</v>
      </c>
      <c r="I47">
        <f t="shared" si="9"/>
        <v>240</v>
      </c>
      <c r="J47" s="10" t="str">
        <f t="shared" si="6"/>
        <v>      </v>
      </c>
      <c r="K47" s="11" t="s">
        <v>17</v>
      </c>
      <c r="L47" s="11" t="str">
        <f t="shared" si="7"/>
        <v>  </v>
      </c>
      <c r="M47" s="12">
        <f t="shared" si="8"/>
        <v>253</v>
      </c>
      <c r="N47" s="12">
        <f t="shared" si="8"/>
        <v>253</v>
      </c>
      <c r="O47" s="12">
        <f t="shared" si="8"/>
        <v>254</v>
      </c>
      <c r="P47" s="12">
        <f t="shared" si="8"/>
        <v>254</v>
      </c>
      <c r="Q47" s="12">
        <f t="shared" si="8"/>
        <v>254</v>
      </c>
      <c r="R47" s="12">
        <f t="shared" si="8"/>
        <v>254</v>
      </c>
      <c r="S47" s="12">
        <f t="shared" si="8"/>
        <v>255</v>
      </c>
      <c r="T47" s="14">
        <f t="shared" si="8"/>
        <v>255</v>
      </c>
    </row>
    <row r="48" spans="2:20" ht="13.5" thickBot="1">
      <c r="B48">
        <f t="shared" si="5"/>
        <v>32</v>
      </c>
      <c r="C48">
        <f t="shared" si="0"/>
        <v>-67.5</v>
      </c>
      <c r="D48" s="4">
        <f t="shared" si="1"/>
        <v>-0.9238795325112867</v>
      </c>
      <c r="E48" s="4">
        <f t="shared" si="2"/>
        <v>9.743419838555297</v>
      </c>
      <c r="F48" s="8">
        <f t="shared" si="3"/>
        <v>9</v>
      </c>
      <c r="I48">
        <f>I47+8</f>
        <v>248</v>
      </c>
      <c r="J48" s="15" t="str">
        <f t="shared" si="6"/>
        <v>      </v>
      </c>
      <c r="K48" s="16" t="s">
        <v>17</v>
      </c>
      <c r="L48" s="16" t="str">
        <f t="shared" si="7"/>
        <v>  </v>
      </c>
      <c r="M48" s="17">
        <f t="shared" si="8"/>
        <v>255</v>
      </c>
      <c r="N48" s="17">
        <f t="shared" si="8"/>
        <v>255</v>
      </c>
      <c r="O48" s="17">
        <f t="shared" si="8"/>
        <v>255</v>
      </c>
      <c r="P48" s="17">
        <f t="shared" si="8"/>
        <v>255</v>
      </c>
      <c r="Q48" s="17">
        <f t="shared" si="8"/>
        <v>255</v>
      </c>
      <c r="R48" s="17">
        <f t="shared" si="8"/>
        <v>255</v>
      </c>
      <c r="S48" s="17">
        <f t="shared" si="8"/>
        <v>255</v>
      </c>
      <c r="T48" s="18">
        <f t="shared" si="8"/>
        <v>255</v>
      </c>
    </row>
    <row r="49" spans="2:6" ht="12.75">
      <c r="B49">
        <f t="shared" si="5"/>
        <v>33</v>
      </c>
      <c r="C49">
        <f t="shared" si="0"/>
        <v>-66.796875</v>
      </c>
      <c r="D49" s="4">
        <f t="shared" si="1"/>
        <v>-0.9191138516900577</v>
      </c>
      <c r="E49" s="4">
        <f t="shared" si="2"/>
        <v>10.35342698367262</v>
      </c>
      <c r="F49" s="8">
        <f t="shared" si="3"/>
        <v>10</v>
      </c>
    </row>
    <row r="50" spans="2:6" ht="12.75">
      <c r="B50">
        <f t="shared" si="5"/>
        <v>34</v>
      </c>
      <c r="C50">
        <f t="shared" si="0"/>
        <v>-66.09375</v>
      </c>
      <c r="D50" s="4">
        <f t="shared" si="1"/>
        <v>-0.9142097557035307</v>
      </c>
      <c r="E50" s="4">
        <f t="shared" si="2"/>
        <v>10.981151269948072</v>
      </c>
      <c r="F50" s="8">
        <f t="shared" si="3"/>
        <v>10</v>
      </c>
    </row>
    <row r="51" spans="2:6" ht="12.75">
      <c r="B51">
        <f t="shared" si="5"/>
        <v>35</v>
      </c>
      <c r="C51">
        <f t="shared" si="0"/>
        <v>-65.390625</v>
      </c>
      <c r="D51" s="4">
        <f t="shared" si="1"/>
        <v>-0.9091679830905224</v>
      </c>
      <c r="E51" s="4">
        <f t="shared" si="2"/>
        <v>11.626498164413135</v>
      </c>
      <c r="F51" s="8">
        <f t="shared" si="3"/>
        <v>11</v>
      </c>
    </row>
    <row r="52" spans="2:6" ht="12.75">
      <c r="B52">
        <f t="shared" si="5"/>
        <v>36</v>
      </c>
      <c r="C52">
        <f t="shared" si="0"/>
        <v>-64.6875</v>
      </c>
      <c r="D52" s="4">
        <f t="shared" si="1"/>
        <v>-0.9039892931234433</v>
      </c>
      <c r="E52" s="4">
        <f t="shared" si="2"/>
        <v>12.289370480199253</v>
      </c>
      <c r="F52" s="8">
        <f t="shared" si="3"/>
        <v>12</v>
      </c>
    </row>
    <row r="53" spans="2:6" ht="12.75">
      <c r="B53">
        <f t="shared" si="5"/>
        <v>37</v>
      </c>
      <c r="C53">
        <f t="shared" si="0"/>
        <v>-63.984375</v>
      </c>
      <c r="D53" s="4">
        <f t="shared" si="1"/>
        <v>-0.8986744656939538</v>
      </c>
      <c r="E53" s="4">
        <f t="shared" si="2"/>
        <v>12.969668391173911</v>
      </c>
      <c r="F53" s="8">
        <f t="shared" si="3"/>
        <v>12</v>
      </c>
    </row>
    <row r="54" spans="2:6" ht="12.75">
      <c r="B54">
        <f t="shared" si="5"/>
        <v>38</v>
      </c>
      <c r="C54">
        <f t="shared" si="0"/>
        <v>-63.28125</v>
      </c>
      <c r="D54" s="4">
        <f t="shared" si="1"/>
        <v>-0.8932243011955153</v>
      </c>
      <c r="E54" s="4">
        <f t="shared" si="2"/>
        <v>13.667289446974038</v>
      </c>
      <c r="F54" s="8">
        <f t="shared" si="3"/>
        <v>13</v>
      </c>
    </row>
    <row r="55" spans="2:6" ht="12.75">
      <c r="B55">
        <f t="shared" si="5"/>
        <v>39</v>
      </c>
      <c r="C55">
        <f t="shared" si="0"/>
        <v>-62.578125</v>
      </c>
      <c r="D55" s="4">
        <f t="shared" si="1"/>
        <v>-0.8876396204028539</v>
      </c>
      <c r="E55" s="4">
        <f t="shared" si="2"/>
        <v>14.382128588434696</v>
      </c>
      <c r="F55" s="8">
        <f t="shared" si="3"/>
        <v>14</v>
      </c>
    </row>
    <row r="56" spans="2:6" ht="12.75">
      <c r="B56">
        <f t="shared" si="5"/>
        <v>40</v>
      </c>
      <c r="C56">
        <f t="shared" si="0"/>
        <v>-61.875</v>
      </c>
      <c r="D56" s="4">
        <f t="shared" si="1"/>
        <v>-0.881921264348355</v>
      </c>
      <c r="E56" s="4">
        <f t="shared" si="2"/>
        <v>15.114078163410554</v>
      </c>
      <c r="F56" s="8">
        <f t="shared" si="3"/>
        <v>15</v>
      </c>
    </row>
    <row r="57" spans="2:6" ht="12.75">
      <c r="B57">
        <f t="shared" si="5"/>
        <v>41</v>
      </c>
      <c r="C57">
        <f t="shared" si="0"/>
        <v>-61.171875</v>
      </c>
      <c r="D57" s="4">
        <f t="shared" si="1"/>
        <v>-0.8760700941954066</v>
      </c>
      <c r="E57" s="4">
        <f t="shared" si="2"/>
        <v>15.863027942987955</v>
      </c>
      <c r="F57" s="8">
        <f t="shared" si="3"/>
        <v>15</v>
      </c>
    </row>
    <row r="58" spans="2:6" ht="12.75">
      <c r="B58">
        <f t="shared" si="5"/>
        <v>42</v>
      </c>
      <c r="C58">
        <f t="shared" si="0"/>
        <v>-60.46875</v>
      </c>
      <c r="D58" s="4">
        <f t="shared" si="1"/>
        <v>-0.8700869911087113</v>
      </c>
      <c r="E58" s="4">
        <f t="shared" si="2"/>
        <v>16.628865138084947</v>
      </c>
      <c r="F58" s="8">
        <f t="shared" si="3"/>
        <v>16</v>
      </c>
    </row>
    <row r="59" spans="2:6" ht="12.75">
      <c r="B59">
        <f t="shared" si="5"/>
        <v>43</v>
      </c>
      <c r="C59">
        <f t="shared" si="0"/>
        <v>-59.765625</v>
      </c>
      <c r="D59" s="4">
        <f t="shared" si="1"/>
        <v>-0.8639728561215867</v>
      </c>
      <c r="E59" s="4">
        <f t="shared" si="2"/>
        <v>17.411474416436903</v>
      </c>
      <c r="F59" s="8">
        <f t="shared" si="3"/>
        <v>17</v>
      </c>
    </row>
    <row r="60" spans="2:6" ht="12.75">
      <c r="B60">
        <f t="shared" si="5"/>
        <v>44</v>
      </c>
      <c r="C60">
        <f t="shared" si="0"/>
        <v>-59.0625</v>
      </c>
      <c r="D60" s="4">
        <f t="shared" si="1"/>
        <v>-0.857728610000272</v>
      </c>
      <c r="E60" s="4">
        <f t="shared" si="2"/>
        <v>18.210737919965183</v>
      </c>
      <c r="F60" s="8">
        <f t="shared" si="3"/>
        <v>18</v>
      </c>
    </row>
    <row r="61" spans="2:6" ht="12.75">
      <c r="B61">
        <f t="shared" si="5"/>
        <v>45</v>
      </c>
      <c r="C61">
        <f t="shared" si="0"/>
        <v>-58.359375</v>
      </c>
      <c r="D61" s="4">
        <f t="shared" si="1"/>
        <v>-0.8513551931052652</v>
      </c>
      <c r="E61" s="4">
        <f t="shared" si="2"/>
        <v>19.026535282526055</v>
      </c>
      <c r="F61" s="8">
        <f t="shared" si="3"/>
        <v>19</v>
      </c>
    </row>
    <row r="62" spans="2:6" ht="12.75">
      <c r="B62">
        <f t="shared" si="5"/>
        <v>46</v>
      </c>
      <c r="C62">
        <f t="shared" si="0"/>
        <v>-57.65625</v>
      </c>
      <c r="D62" s="4">
        <f t="shared" si="1"/>
        <v>-0.8448535652497071</v>
      </c>
      <c r="E62" s="4">
        <f t="shared" si="2"/>
        <v>19.85874364803749</v>
      </c>
      <c r="F62" s="8">
        <f t="shared" si="3"/>
        <v>19</v>
      </c>
    </row>
    <row r="63" spans="2:6" ht="12.75">
      <c r="B63">
        <f t="shared" si="5"/>
        <v>47</v>
      </c>
      <c r="C63">
        <f t="shared" si="0"/>
        <v>-56.953125</v>
      </c>
      <c r="D63" s="4">
        <f t="shared" si="1"/>
        <v>-0.838224705554838</v>
      </c>
      <c r="E63" s="4">
        <f t="shared" si="2"/>
        <v>20.70723768898074</v>
      </c>
      <c r="F63" s="8">
        <f t="shared" si="3"/>
        <v>20</v>
      </c>
    </row>
    <row r="64" spans="2:6" ht="12.75">
      <c r="B64">
        <f t="shared" si="5"/>
        <v>48</v>
      </c>
      <c r="C64">
        <f t="shared" si="0"/>
        <v>-56.25</v>
      </c>
      <c r="D64" s="4">
        <f t="shared" si="1"/>
        <v>-0.8314696123025452</v>
      </c>
      <c r="E64" s="4">
        <f t="shared" si="2"/>
        <v>21.57188962527421</v>
      </c>
      <c r="F64" s="8">
        <f t="shared" si="3"/>
        <v>21</v>
      </c>
    </row>
    <row r="65" spans="2:6" ht="12.75">
      <c r="B65">
        <f t="shared" si="5"/>
        <v>49</v>
      </c>
      <c r="C65">
        <f t="shared" si="0"/>
        <v>-55.546875</v>
      </c>
      <c r="D65" s="4">
        <f t="shared" si="1"/>
        <v>-0.8245893027850252</v>
      </c>
      <c r="E65" s="4">
        <f t="shared" si="2"/>
        <v>22.452569243516777</v>
      </c>
      <c r="F65" s="8">
        <f t="shared" si="3"/>
        <v>22</v>
      </c>
    </row>
    <row r="66" spans="2:6" ht="12.75">
      <c r="B66">
        <f t="shared" si="5"/>
        <v>50</v>
      </c>
      <c r="C66">
        <f t="shared" si="0"/>
        <v>-54.84375</v>
      </c>
      <c r="D66" s="4">
        <f t="shared" si="1"/>
        <v>-0.8175848131515837</v>
      </c>
      <c r="E66" s="4">
        <f t="shared" si="2"/>
        <v>23.349143916597285</v>
      </c>
      <c r="F66" s="8">
        <f t="shared" si="3"/>
        <v>23</v>
      </c>
    </row>
    <row r="67" spans="2:6" ht="12.75">
      <c r="B67">
        <f t="shared" si="5"/>
        <v>51</v>
      </c>
      <c r="C67">
        <f t="shared" si="0"/>
        <v>-54.140625</v>
      </c>
      <c r="D67" s="4">
        <f t="shared" si="1"/>
        <v>-0.8104571982525948</v>
      </c>
      <c r="E67" s="4">
        <f t="shared" si="2"/>
        <v>24.26147862366787</v>
      </c>
      <c r="F67" s="8">
        <f t="shared" si="3"/>
        <v>24</v>
      </c>
    </row>
    <row r="68" spans="2:6" ht="12.75">
      <c r="B68">
        <f t="shared" si="5"/>
        <v>52</v>
      </c>
      <c r="C68">
        <f t="shared" si="0"/>
        <v>-53.4375</v>
      </c>
      <c r="D68" s="4">
        <f t="shared" si="1"/>
        <v>-0.8032075314806449</v>
      </c>
      <c r="E68" s="4">
        <f t="shared" si="2"/>
        <v>25.189435970477447</v>
      </c>
      <c r="F68" s="8">
        <f t="shared" si="3"/>
        <v>25</v>
      </c>
    </row>
    <row r="69" spans="2:6" ht="12.75">
      <c r="B69">
        <f t="shared" si="5"/>
        <v>53</v>
      </c>
      <c r="C69">
        <f t="shared" si="0"/>
        <v>-52.734375</v>
      </c>
      <c r="D69" s="4">
        <f t="shared" si="1"/>
        <v>-0.7958369046088835</v>
      </c>
      <c r="E69" s="4">
        <f t="shared" si="2"/>
        <v>26.132876210062918</v>
      </c>
      <c r="F69" s="8">
        <f t="shared" si="3"/>
        <v>26</v>
      </c>
    </row>
    <row r="70" spans="2:6" ht="12.75">
      <c r="B70">
        <f t="shared" si="5"/>
        <v>54</v>
      </c>
      <c r="C70">
        <f t="shared" si="0"/>
        <v>-52.03125</v>
      </c>
      <c r="D70" s="4">
        <f t="shared" si="1"/>
        <v>-0.7883464276266062</v>
      </c>
      <c r="E70" s="4">
        <f t="shared" si="2"/>
        <v>27.091657263794403</v>
      </c>
      <c r="F70" s="8">
        <f t="shared" si="3"/>
        <v>27</v>
      </c>
    </row>
    <row r="71" spans="2:6" ht="12.75">
      <c r="B71">
        <f t="shared" si="5"/>
        <v>55</v>
      </c>
      <c r="C71">
        <f t="shared" si="0"/>
        <v>-51.328125</v>
      </c>
      <c r="D71" s="4">
        <f t="shared" si="1"/>
        <v>-0.7807372285720944</v>
      </c>
      <c r="E71" s="4">
        <f t="shared" si="2"/>
        <v>28.06563474277192</v>
      </c>
      <c r="F71" s="8">
        <f t="shared" si="3"/>
        <v>28</v>
      </c>
    </row>
    <row r="72" spans="2:6" ht="12.75">
      <c r="B72">
        <f t="shared" si="5"/>
        <v>56</v>
      </c>
      <c r="C72">
        <f t="shared" si="0"/>
        <v>-50.625</v>
      </c>
      <c r="D72" s="4">
        <f t="shared" si="1"/>
        <v>-0.7730104533627369</v>
      </c>
      <c r="E72" s="4">
        <f t="shared" si="2"/>
        <v>29.05466196956968</v>
      </c>
      <c r="F72" s="8">
        <f t="shared" si="3"/>
        <v>29</v>
      </c>
    </row>
    <row r="73" spans="2:6" ht="12.75">
      <c r="B73">
        <f t="shared" si="5"/>
        <v>57</v>
      </c>
      <c r="C73">
        <f t="shared" si="0"/>
        <v>-49.921875</v>
      </c>
      <c r="D73" s="4">
        <f t="shared" si="1"/>
        <v>-0.765167265622459</v>
      </c>
      <c r="E73" s="4">
        <f t="shared" si="2"/>
        <v>30.058590000325253</v>
      </c>
      <c r="F73" s="8">
        <f t="shared" si="3"/>
        <v>30</v>
      </c>
    </row>
    <row r="74" spans="2:6" ht="12.75">
      <c r="B74">
        <f t="shared" si="5"/>
        <v>58</v>
      </c>
      <c r="C74">
        <f t="shared" si="0"/>
        <v>-49.21875</v>
      </c>
      <c r="D74" s="4">
        <f t="shared" si="1"/>
        <v>-0.7572088465064845</v>
      </c>
      <c r="E74" s="4">
        <f t="shared" si="2"/>
        <v>31.07726764716999</v>
      </c>
      <c r="F74" s="8">
        <f t="shared" si="3"/>
        <v>31</v>
      </c>
    </row>
    <row r="75" spans="2:6" ht="12.75">
      <c r="B75">
        <f t="shared" si="5"/>
        <v>59</v>
      </c>
      <c r="C75">
        <f t="shared" si="0"/>
        <v>-48.515625</v>
      </c>
      <c r="D75" s="4">
        <f t="shared" si="1"/>
        <v>-0.7491363945234593</v>
      </c>
      <c r="E75" s="4">
        <f t="shared" si="2"/>
        <v>32.110541500997215</v>
      </c>
      <c r="F75" s="8">
        <f t="shared" si="3"/>
        <v>32</v>
      </c>
    </row>
    <row r="76" spans="2:6" ht="12.75">
      <c r="B76">
        <f t="shared" si="5"/>
        <v>60</v>
      </c>
      <c r="C76">
        <f t="shared" si="0"/>
        <v>-47.8125</v>
      </c>
      <c r="D76" s="4">
        <f t="shared" si="1"/>
        <v>-0.740951125354959</v>
      </c>
      <c r="E76" s="4">
        <f t="shared" si="2"/>
        <v>33.15825595456525</v>
      </c>
      <c r="F76" s="8">
        <f t="shared" si="3"/>
        <v>33</v>
      </c>
    </row>
    <row r="77" spans="2:6" ht="12.75">
      <c r="B77">
        <f t="shared" si="5"/>
        <v>61</v>
      </c>
      <c r="C77">
        <f t="shared" si="0"/>
        <v>-47.109375</v>
      </c>
      <c r="D77" s="4">
        <f t="shared" si="1"/>
        <v>-0.7326542716724128</v>
      </c>
      <c r="E77" s="4">
        <f t="shared" si="2"/>
        <v>34.22025322593116</v>
      </c>
      <c r="F77" s="8">
        <f t="shared" si="3"/>
        <v>34</v>
      </c>
    </row>
    <row r="78" spans="2:6" ht="12.75">
      <c r="B78">
        <f t="shared" si="5"/>
        <v>62</v>
      </c>
      <c r="C78">
        <f t="shared" si="0"/>
        <v>-46.40625</v>
      </c>
      <c r="D78" s="4">
        <f t="shared" si="1"/>
        <v>-0.7242470829514669</v>
      </c>
      <c r="E78" s="4">
        <f t="shared" si="2"/>
        <v>35.29637338221224</v>
      </c>
      <c r="F78" s="8">
        <f t="shared" si="3"/>
        <v>35</v>
      </c>
    </row>
    <row r="79" spans="2:6" ht="12.75">
      <c r="B79">
        <f t="shared" si="5"/>
        <v>63</v>
      </c>
      <c r="C79">
        <f t="shared" si="0"/>
        <v>-45.703125</v>
      </c>
      <c r="D79" s="4">
        <f t="shared" si="1"/>
        <v>-0.7157308252838187</v>
      </c>
      <c r="E79" s="4">
        <f t="shared" si="2"/>
        <v>36.386454363671206</v>
      </c>
      <c r="F79" s="8">
        <f t="shared" si="3"/>
        <v>36</v>
      </c>
    </row>
    <row r="80" spans="2:6" ht="12.75">
      <c r="B80">
        <f t="shared" si="5"/>
        <v>64</v>
      </c>
      <c r="C80">
        <f t="shared" si="0"/>
        <v>-45</v>
      </c>
      <c r="D80" s="4">
        <f t="shared" si="1"/>
        <v>-0.7071067811865475</v>
      </c>
      <c r="E80" s="4">
        <f t="shared" si="2"/>
        <v>37.490332008121925</v>
      </c>
      <c r="F80" s="8">
        <f t="shared" si="3"/>
        <v>37</v>
      </c>
    </row>
    <row r="81" spans="2:6" ht="12.75">
      <c r="B81">
        <f t="shared" si="5"/>
        <v>65</v>
      </c>
      <c r="C81">
        <f aca="true" t="shared" si="10" ref="C81:C144">(90*((B81)/128))-90</f>
        <v>-44.296875</v>
      </c>
      <c r="D81" s="4">
        <f aca="true" t="shared" si="11" ref="D81:D144">SIN(C81*PI()/180)</f>
        <v>-0.6983762494089729</v>
      </c>
      <c r="E81" s="4">
        <f aca="true" t="shared" si="12" ref="E81:E144">128+(D81)*128</f>
        <v>38.60784007565147</v>
      </c>
      <c r="F81" s="8">
        <f aca="true" t="shared" si="13" ref="F81:F144">INT(E81)</f>
        <v>38</v>
      </c>
    </row>
    <row r="82" spans="2:6" ht="12.75">
      <c r="B82">
        <f aca="true" t="shared" si="14" ref="B82:B145">B81+1</f>
        <v>66</v>
      </c>
      <c r="C82">
        <f t="shared" si="10"/>
        <v>-43.59375</v>
      </c>
      <c r="D82" s="4">
        <f t="shared" si="11"/>
        <v>-0.6895405447370668</v>
      </c>
      <c r="E82" s="4">
        <f t="shared" si="12"/>
        <v>39.738810273655446</v>
      </c>
      <c r="F82" s="8">
        <f t="shared" si="13"/>
        <v>39</v>
      </c>
    </row>
    <row r="83" spans="2:6" ht="12.75">
      <c r="B83">
        <f t="shared" si="14"/>
        <v>67</v>
      </c>
      <c r="C83">
        <f t="shared" si="10"/>
        <v>-42.890625</v>
      </c>
      <c r="D83" s="4">
        <f t="shared" si="11"/>
        <v>-0.6806009977954529</v>
      </c>
      <c r="E83" s="4">
        <f t="shared" si="12"/>
        <v>40.88307228218203</v>
      </c>
      <c r="F83" s="8">
        <f t="shared" si="13"/>
        <v>40</v>
      </c>
    </row>
    <row r="84" spans="2:6" ht="12.75">
      <c r="B84">
        <f t="shared" si="14"/>
        <v>68</v>
      </c>
      <c r="C84">
        <f t="shared" si="10"/>
        <v>-42.1875</v>
      </c>
      <c r="D84" s="4">
        <f t="shared" si="11"/>
        <v>-0.6715589548470184</v>
      </c>
      <c r="E84" s="4">
        <f t="shared" si="12"/>
        <v>42.04045377958164</v>
      </c>
      <c r="F84" s="8">
        <f t="shared" si="13"/>
        <v>42</v>
      </c>
    </row>
    <row r="85" spans="2:6" ht="12.75">
      <c r="B85">
        <f t="shared" si="14"/>
        <v>69</v>
      </c>
      <c r="C85">
        <f t="shared" si="10"/>
        <v>-41.484375</v>
      </c>
      <c r="D85" s="4">
        <f t="shared" si="11"/>
        <v>-0.6624157775901718</v>
      </c>
      <c r="E85" s="4">
        <f t="shared" si="12"/>
        <v>43.21078046845801</v>
      </c>
      <c r="F85" s="8">
        <f t="shared" si="13"/>
        <v>43</v>
      </c>
    </row>
    <row r="86" spans="2:6" ht="12.75">
      <c r="B86">
        <f t="shared" si="14"/>
        <v>70</v>
      </c>
      <c r="C86">
        <f t="shared" si="10"/>
        <v>-40.78125</v>
      </c>
      <c r="D86" s="4">
        <f t="shared" si="11"/>
        <v>-0.6531728429537768</v>
      </c>
      <c r="E86" s="4">
        <f t="shared" si="12"/>
        <v>44.393876101916575</v>
      </c>
      <c r="F86" s="8">
        <f t="shared" si="13"/>
        <v>44</v>
      </c>
    </row>
    <row r="87" spans="2:6" ht="12.75">
      <c r="B87">
        <f t="shared" si="14"/>
        <v>71</v>
      </c>
      <c r="C87">
        <f t="shared" si="10"/>
        <v>-40.078125</v>
      </c>
      <c r="D87" s="4">
        <f t="shared" si="11"/>
        <v>-0.6438315428897914</v>
      </c>
      <c r="E87" s="4">
        <f t="shared" si="12"/>
        <v>45.5895625101067</v>
      </c>
      <c r="F87" s="8">
        <f t="shared" si="13"/>
        <v>45</v>
      </c>
    </row>
    <row r="88" spans="2:6" ht="12.75">
      <c r="B88">
        <f t="shared" si="14"/>
        <v>72</v>
      </c>
      <c r="C88">
        <f t="shared" si="10"/>
        <v>-39.375</v>
      </c>
      <c r="D88" s="4">
        <f t="shared" si="11"/>
        <v>-0.6343932841636455</v>
      </c>
      <c r="E88" s="4">
        <f t="shared" si="12"/>
        <v>46.79765962705338</v>
      </c>
      <c r="F88" s="8">
        <f t="shared" si="13"/>
        <v>46</v>
      </c>
    </row>
    <row r="89" spans="2:6" ht="12.75">
      <c r="B89">
        <f t="shared" si="14"/>
        <v>73</v>
      </c>
      <c r="C89">
        <f t="shared" si="10"/>
        <v>-38.671875</v>
      </c>
      <c r="D89" s="4">
        <f t="shared" si="11"/>
        <v>-0.6248594881423863</v>
      </c>
      <c r="E89" s="4">
        <f t="shared" si="12"/>
        <v>48.01798551777455</v>
      </c>
      <c r="F89" s="8">
        <f t="shared" si="13"/>
        <v>48</v>
      </c>
    </row>
    <row r="90" spans="2:6" ht="12.75">
      <c r="B90">
        <f t="shared" si="14"/>
        <v>74</v>
      </c>
      <c r="C90">
        <f t="shared" si="10"/>
        <v>-37.96875</v>
      </c>
      <c r="D90" s="4">
        <f t="shared" si="11"/>
        <v>-0.6152315905806268</v>
      </c>
      <c r="E90" s="4">
        <f t="shared" si="12"/>
        <v>49.25035640567977</v>
      </c>
      <c r="F90" s="8">
        <f t="shared" si="13"/>
        <v>49</v>
      </c>
    </row>
    <row r="91" spans="2:6" ht="12.75">
      <c r="B91">
        <f t="shared" si="14"/>
        <v>75</v>
      </c>
      <c r="C91">
        <f t="shared" si="10"/>
        <v>-37.265625</v>
      </c>
      <c r="D91" s="4">
        <f t="shared" si="11"/>
        <v>-0.6055110414043255</v>
      </c>
      <c r="E91" s="4">
        <f t="shared" si="12"/>
        <v>50.49458670024633</v>
      </c>
      <c r="F91" s="8">
        <f t="shared" si="13"/>
        <v>50</v>
      </c>
    </row>
    <row r="92" spans="2:6" ht="12.75">
      <c r="B92">
        <f t="shared" si="14"/>
        <v>76</v>
      </c>
      <c r="C92">
        <f t="shared" si="10"/>
        <v>-36.5625</v>
      </c>
      <c r="D92" s="4">
        <f t="shared" si="11"/>
        <v>-0.5956993044924334</v>
      </c>
      <c r="E92" s="4">
        <f t="shared" si="12"/>
        <v>51.75048902496853</v>
      </c>
      <c r="F92" s="8">
        <f t="shared" si="13"/>
        <v>51</v>
      </c>
    </row>
    <row r="93" spans="2:6" ht="12.75">
      <c r="B93">
        <f t="shared" si="14"/>
        <v>77</v>
      </c>
      <c r="C93">
        <f t="shared" si="10"/>
        <v>-35.859375</v>
      </c>
      <c r="D93" s="4">
        <f t="shared" si="11"/>
        <v>-0.5857978574564389</v>
      </c>
      <c r="E93" s="4">
        <f t="shared" si="12"/>
        <v>53.017874245575825</v>
      </c>
      <c r="F93" s="8">
        <f t="shared" si="13"/>
        <v>53</v>
      </c>
    </row>
    <row r="94" spans="2:6" ht="12.75">
      <c r="B94">
        <f t="shared" si="14"/>
        <v>78</v>
      </c>
      <c r="C94">
        <f t="shared" si="10"/>
        <v>-35.15625</v>
      </c>
      <c r="D94" s="4">
        <f t="shared" si="11"/>
        <v>-0.5758081914178453</v>
      </c>
      <c r="E94" s="4">
        <f t="shared" si="12"/>
        <v>54.2965514985158</v>
      </c>
      <c r="F94" s="8">
        <f t="shared" si="13"/>
        <v>54</v>
      </c>
    </row>
    <row r="95" spans="2:6" ht="12.75">
      <c r="B95">
        <f t="shared" si="14"/>
        <v>79</v>
      </c>
      <c r="C95">
        <f t="shared" si="10"/>
        <v>-34.453125</v>
      </c>
      <c r="D95" s="4">
        <f t="shared" si="11"/>
        <v>-0.5657318107836131</v>
      </c>
      <c r="E95" s="4">
        <f t="shared" si="12"/>
        <v>55.58632821969752</v>
      </c>
      <c r="F95" s="8">
        <f t="shared" si="13"/>
        <v>55</v>
      </c>
    </row>
    <row r="96" spans="2:6" ht="12.75">
      <c r="B96">
        <f t="shared" si="14"/>
        <v>80</v>
      </c>
      <c r="C96">
        <f t="shared" si="10"/>
        <v>-33.75</v>
      </c>
      <c r="D96" s="4">
        <f t="shared" si="11"/>
        <v>-0.5555702330196022</v>
      </c>
      <c r="E96" s="4">
        <f t="shared" si="12"/>
        <v>56.88701017349092</v>
      </c>
      <c r="F96" s="8">
        <f t="shared" si="13"/>
        <v>56</v>
      </c>
    </row>
    <row r="97" spans="2:6" ht="12.75">
      <c r="B97">
        <f t="shared" si="14"/>
        <v>81</v>
      </c>
      <c r="C97">
        <f t="shared" si="10"/>
        <v>-33.046875</v>
      </c>
      <c r="D97" s="4">
        <f t="shared" si="11"/>
        <v>-0.5453249884220465</v>
      </c>
      <c r="E97" s="4">
        <f t="shared" si="12"/>
        <v>58.19840148197805</v>
      </c>
      <c r="F97" s="8">
        <f t="shared" si="13"/>
        <v>58</v>
      </c>
    </row>
    <row r="98" spans="2:6" ht="12.75">
      <c r="B98">
        <f t="shared" si="14"/>
        <v>82</v>
      </c>
      <c r="C98">
        <f t="shared" si="10"/>
        <v>-32.34375</v>
      </c>
      <c r="D98" s="4">
        <f t="shared" si="11"/>
        <v>-0.5349976198870972</v>
      </c>
      <c r="E98" s="4">
        <f t="shared" si="12"/>
        <v>59.520304654451564</v>
      </c>
      <c r="F98" s="8">
        <f t="shared" si="13"/>
        <v>59</v>
      </c>
    </row>
    <row r="99" spans="2:6" ht="12.75">
      <c r="B99">
        <f t="shared" si="14"/>
        <v>83</v>
      </c>
      <c r="C99">
        <f t="shared" si="10"/>
        <v>-31.640625</v>
      </c>
      <c r="D99" s="4">
        <f t="shared" si="11"/>
        <v>-0.524589682678469</v>
      </c>
      <c r="E99" s="4">
        <f t="shared" si="12"/>
        <v>60.852520617155974</v>
      </c>
      <c r="F99" s="8">
        <f t="shared" si="13"/>
        <v>60</v>
      </c>
    </row>
    <row r="100" spans="2:6" ht="12.75">
      <c r="B100">
        <f t="shared" si="14"/>
        <v>84</v>
      </c>
      <c r="C100">
        <f t="shared" si="10"/>
        <v>-30.9375</v>
      </c>
      <c r="D100" s="4">
        <f t="shared" si="11"/>
        <v>-0.5141027441932218</v>
      </c>
      <c r="E100" s="4">
        <f t="shared" si="12"/>
        <v>62.19484874326761</v>
      </c>
      <c r="F100" s="8">
        <f t="shared" si="13"/>
        <v>62</v>
      </c>
    </row>
    <row r="101" spans="2:6" ht="12.75">
      <c r="B101">
        <f t="shared" si="14"/>
        <v>85</v>
      </c>
      <c r="C101">
        <f t="shared" si="10"/>
        <v>-30.234375</v>
      </c>
      <c r="D101" s="4">
        <f t="shared" si="11"/>
        <v>-0.5035383837257176</v>
      </c>
      <c r="E101" s="4">
        <f t="shared" si="12"/>
        <v>63.54708688310815</v>
      </c>
      <c r="F101" s="8">
        <f t="shared" si="13"/>
        <v>63</v>
      </c>
    </row>
    <row r="102" spans="2:6" ht="12.75">
      <c r="B102">
        <f t="shared" si="14"/>
        <v>86</v>
      </c>
      <c r="C102">
        <f t="shared" si="10"/>
        <v>-29.53125</v>
      </c>
      <c r="D102" s="4">
        <f t="shared" si="11"/>
        <v>-0.4928981922297839</v>
      </c>
      <c r="E102" s="4">
        <f t="shared" si="12"/>
        <v>64.90903139458766</v>
      </c>
      <c r="F102" s="8">
        <f t="shared" si="13"/>
        <v>64</v>
      </c>
    </row>
    <row r="103" spans="2:6" ht="12.75">
      <c r="B103">
        <f t="shared" si="14"/>
        <v>87</v>
      </c>
      <c r="C103">
        <f t="shared" si="10"/>
        <v>-28.828125</v>
      </c>
      <c r="D103" s="4">
        <f t="shared" si="11"/>
        <v>-0.4821837720791228</v>
      </c>
      <c r="E103" s="4">
        <f t="shared" si="12"/>
        <v>66.28047717387228</v>
      </c>
      <c r="F103" s="8">
        <f t="shared" si="13"/>
        <v>66</v>
      </c>
    </row>
    <row r="104" spans="2:6" ht="12.75">
      <c r="B104">
        <f t="shared" si="14"/>
        <v>88</v>
      </c>
      <c r="C104">
        <f t="shared" si="10"/>
        <v>-28.125</v>
      </c>
      <c r="D104" s="4">
        <f t="shared" si="11"/>
        <v>-0.47139673682599764</v>
      </c>
      <c r="E104" s="4">
        <f t="shared" si="12"/>
        <v>67.6612176862723</v>
      </c>
      <c r="F104" s="8">
        <f t="shared" si="13"/>
        <v>67</v>
      </c>
    </row>
    <row r="105" spans="2:6" ht="12.75">
      <c r="B105">
        <f t="shared" si="14"/>
        <v>89</v>
      </c>
      <c r="C105">
        <f t="shared" si="10"/>
        <v>-27.421875</v>
      </c>
      <c r="D105" s="4">
        <f t="shared" si="11"/>
        <v>-0.46053871095824</v>
      </c>
      <c r="E105" s="4">
        <f t="shared" si="12"/>
        <v>69.05104499734529</v>
      </c>
      <c r="F105" s="8">
        <f t="shared" si="13"/>
        <v>69</v>
      </c>
    </row>
    <row r="106" spans="2:6" ht="12.75">
      <c r="B106">
        <f t="shared" si="14"/>
        <v>90</v>
      </c>
      <c r="C106">
        <f t="shared" si="10"/>
        <v>-26.71875</v>
      </c>
      <c r="D106" s="4">
        <f t="shared" si="11"/>
        <v>-0.4496113296546066</v>
      </c>
      <c r="E106" s="4">
        <f t="shared" si="12"/>
        <v>70.44974980421036</v>
      </c>
      <c r="F106" s="8">
        <f t="shared" si="13"/>
        <v>70</v>
      </c>
    </row>
    <row r="107" spans="2:6" ht="12.75">
      <c r="B107">
        <f t="shared" si="14"/>
        <v>91</v>
      </c>
      <c r="C107">
        <f t="shared" si="10"/>
        <v>-26.015625</v>
      </c>
      <c r="D107" s="4">
        <f t="shared" si="11"/>
        <v>-0.43861623853852766</v>
      </c>
      <c r="E107" s="4">
        <f t="shared" si="12"/>
        <v>71.85712146706845</v>
      </c>
      <c r="F107" s="8">
        <f t="shared" si="13"/>
        <v>71</v>
      </c>
    </row>
    <row r="108" spans="2:6" ht="12.75">
      <c r="B108">
        <f t="shared" si="14"/>
        <v>92</v>
      </c>
      <c r="C108">
        <f t="shared" si="10"/>
        <v>-25.3125</v>
      </c>
      <c r="D108" s="4">
        <f t="shared" si="11"/>
        <v>-0.42755509343028203</v>
      </c>
      <c r="E108" s="4">
        <f t="shared" si="12"/>
        <v>73.2729480409239</v>
      </c>
      <c r="F108" s="8">
        <f t="shared" si="13"/>
        <v>73</v>
      </c>
    </row>
    <row r="109" spans="2:6" ht="12.75">
      <c r="B109">
        <f t="shared" si="14"/>
        <v>93</v>
      </c>
      <c r="C109">
        <f t="shared" si="10"/>
        <v>-24.609375</v>
      </c>
      <c r="D109" s="4">
        <f t="shared" si="11"/>
        <v>-0.41642956009763715</v>
      </c>
      <c r="E109" s="4">
        <f t="shared" si="12"/>
        <v>74.69701630750245</v>
      </c>
      <c r="F109" s="8">
        <f t="shared" si="13"/>
        <v>74</v>
      </c>
    </row>
    <row r="110" spans="2:6" ht="12.75">
      <c r="B110">
        <f t="shared" si="14"/>
        <v>94</v>
      </c>
      <c r="C110">
        <f t="shared" si="10"/>
        <v>-23.90625</v>
      </c>
      <c r="D110" s="4">
        <f t="shared" si="11"/>
        <v>-0.4052413140049898</v>
      </c>
      <c r="E110" s="4">
        <f t="shared" si="12"/>
        <v>76.12911180736131</v>
      </c>
      <c r="F110" s="8">
        <f t="shared" si="13"/>
        <v>76</v>
      </c>
    </row>
    <row r="111" spans="2:6" ht="12.75">
      <c r="B111">
        <f t="shared" si="14"/>
        <v>95</v>
      </c>
      <c r="C111">
        <f t="shared" si="10"/>
        <v>-23.203125</v>
      </c>
      <c r="D111" s="4">
        <f t="shared" si="11"/>
        <v>-0.3939920400610481</v>
      </c>
      <c r="E111" s="4">
        <f t="shared" si="12"/>
        <v>77.56901887218584</v>
      </c>
      <c r="F111" s="8">
        <f t="shared" si="13"/>
        <v>77</v>
      </c>
    </row>
    <row r="112" spans="2:6" ht="12.75">
      <c r="B112">
        <f t="shared" si="14"/>
        <v>96</v>
      </c>
      <c r="C112">
        <f t="shared" si="10"/>
        <v>-22.5</v>
      </c>
      <c r="D112" s="4">
        <f t="shared" si="11"/>
        <v>-0.3826834323650898</v>
      </c>
      <c r="E112" s="4">
        <f t="shared" si="12"/>
        <v>79.0165206572685</v>
      </c>
      <c r="F112" s="8">
        <f t="shared" si="13"/>
        <v>79</v>
      </c>
    </row>
    <row r="113" spans="2:6" ht="12.75">
      <c r="B113">
        <f t="shared" si="14"/>
        <v>97</v>
      </c>
      <c r="C113">
        <f t="shared" si="10"/>
        <v>-21.796875</v>
      </c>
      <c r="D113" s="4">
        <f t="shared" si="11"/>
        <v>-0.37131719395183754</v>
      </c>
      <c r="E113" s="4">
        <f t="shared" si="12"/>
        <v>80.47139917416479</v>
      </c>
      <c r="F113" s="8">
        <f t="shared" si="13"/>
        <v>80</v>
      </c>
    </row>
    <row r="114" spans="2:6" ht="12.75">
      <c r="B114">
        <f t="shared" si="14"/>
        <v>98</v>
      </c>
      <c r="C114">
        <f t="shared" si="10"/>
        <v>-21.09375</v>
      </c>
      <c r="D114" s="4">
        <f t="shared" si="11"/>
        <v>-0.35989503653498817</v>
      </c>
      <c r="E114" s="4">
        <f t="shared" si="12"/>
        <v>81.93343532352151</v>
      </c>
      <c r="F114" s="8">
        <f t="shared" si="13"/>
        <v>81</v>
      </c>
    </row>
    <row r="115" spans="2:6" ht="12.75">
      <c r="B115">
        <f t="shared" si="14"/>
        <v>99</v>
      </c>
      <c r="C115">
        <f t="shared" si="10"/>
        <v>-20.390625</v>
      </c>
      <c r="D115" s="4">
        <f t="shared" si="11"/>
        <v>-0.34841868024943456</v>
      </c>
      <c r="E115" s="4">
        <f t="shared" si="12"/>
        <v>83.40240892807238</v>
      </c>
      <c r="F115" s="8">
        <f t="shared" si="13"/>
        <v>83</v>
      </c>
    </row>
    <row r="116" spans="2:6" ht="12.75">
      <c r="B116">
        <f t="shared" si="14"/>
        <v>100</v>
      </c>
      <c r="C116">
        <f t="shared" si="10"/>
        <v>-19.6875</v>
      </c>
      <c r="D116" s="4">
        <f t="shared" si="11"/>
        <v>-0.33688985339222005</v>
      </c>
      <c r="E116" s="4">
        <f t="shared" si="12"/>
        <v>84.87809876579584</v>
      </c>
      <c r="F116" s="8">
        <f t="shared" si="13"/>
        <v>84</v>
      </c>
    </row>
    <row r="117" spans="2:6" ht="12.75">
      <c r="B117">
        <f t="shared" si="14"/>
        <v>101</v>
      </c>
      <c r="C117">
        <f t="shared" si="10"/>
        <v>-18.984375</v>
      </c>
      <c r="D117" s="4">
        <f t="shared" si="11"/>
        <v>-0.3253102921622629</v>
      </c>
      <c r="E117" s="4">
        <f t="shared" si="12"/>
        <v>86.36028260323035</v>
      </c>
      <c r="F117" s="8">
        <f t="shared" si="13"/>
        <v>86</v>
      </c>
    </row>
    <row r="118" spans="2:6" ht="12.75">
      <c r="B118">
        <f t="shared" si="14"/>
        <v>102</v>
      </c>
      <c r="C118">
        <f t="shared" si="10"/>
        <v>-18.28125</v>
      </c>
      <c r="D118" s="4">
        <f t="shared" si="11"/>
        <v>-0.3136817403988915</v>
      </c>
      <c r="E118" s="4">
        <f t="shared" si="12"/>
        <v>87.84873722894189</v>
      </c>
      <c r="F118" s="8">
        <f t="shared" si="13"/>
        <v>87</v>
      </c>
    </row>
    <row r="119" spans="2:6" ht="12.75">
      <c r="B119">
        <f t="shared" si="14"/>
        <v>103</v>
      </c>
      <c r="C119">
        <f t="shared" si="10"/>
        <v>-17.578125</v>
      </c>
      <c r="D119" s="4">
        <f t="shared" si="11"/>
        <v>-0.3020059493192281</v>
      </c>
      <c r="E119" s="4">
        <f t="shared" si="12"/>
        <v>89.3432384871388</v>
      </c>
      <c r="F119" s="8">
        <f t="shared" si="13"/>
        <v>89</v>
      </c>
    </row>
    <row r="120" spans="2:6" ht="12.75">
      <c r="B120">
        <f t="shared" si="14"/>
        <v>104</v>
      </c>
      <c r="C120">
        <f t="shared" si="10"/>
        <v>-16.875</v>
      </c>
      <c r="D120" s="4">
        <f t="shared" si="11"/>
        <v>-0.29028467725446233</v>
      </c>
      <c r="E120" s="4">
        <f t="shared" si="12"/>
        <v>90.84356131142883</v>
      </c>
      <c r="F120" s="8">
        <f t="shared" si="13"/>
        <v>90</v>
      </c>
    </row>
    <row r="121" spans="2:6" ht="12.75">
      <c r="B121">
        <f t="shared" si="14"/>
        <v>105</v>
      </c>
      <c r="C121">
        <f t="shared" si="10"/>
        <v>-16.171875</v>
      </c>
      <c r="D121" s="4">
        <f t="shared" si="11"/>
        <v>-0.27851968938505306</v>
      </c>
      <c r="E121" s="4">
        <f t="shared" si="12"/>
        <v>92.34947975871322</v>
      </c>
      <c r="F121" s="8">
        <f t="shared" si="13"/>
        <v>92</v>
      </c>
    </row>
    <row r="122" spans="2:6" ht="12.75">
      <c r="B122">
        <f t="shared" si="14"/>
        <v>106</v>
      </c>
      <c r="C122">
        <f t="shared" si="10"/>
        <v>-15.46875</v>
      </c>
      <c r="D122" s="4">
        <f t="shared" si="11"/>
        <v>-0.2667127574748984</v>
      </c>
      <c r="E122" s="4">
        <f t="shared" si="12"/>
        <v>93.860767043213</v>
      </c>
      <c r="F122" s="8">
        <f t="shared" si="13"/>
        <v>93</v>
      </c>
    </row>
    <row r="123" spans="2:6" ht="12.75">
      <c r="B123">
        <f t="shared" si="14"/>
        <v>107</v>
      </c>
      <c r="C123">
        <f t="shared" si="10"/>
        <v>-14.765625</v>
      </c>
      <c r="D123" s="4">
        <f t="shared" si="11"/>
        <v>-0.2548656596045145</v>
      </c>
      <c r="E123" s="4">
        <f t="shared" si="12"/>
        <v>95.37719557062215</v>
      </c>
      <c r="F123" s="8">
        <f t="shared" si="13"/>
        <v>95</v>
      </c>
    </row>
    <row r="124" spans="2:6" ht="12.75">
      <c r="B124">
        <f t="shared" si="14"/>
        <v>108</v>
      </c>
      <c r="C124">
        <f t="shared" si="10"/>
        <v>-14.0625</v>
      </c>
      <c r="D124" s="4">
        <f t="shared" si="11"/>
        <v>-0.24298017990326387</v>
      </c>
      <c r="E124" s="4">
        <f t="shared" si="12"/>
        <v>96.89853697238223</v>
      </c>
      <c r="F124" s="8">
        <f t="shared" si="13"/>
        <v>96</v>
      </c>
    </row>
    <row r="125" spans="2:6" ht="12.75">
      <c r="B125">
        <f t="shared" si="14"/>
        <v>109</v>
      </c>
      <c r="C125">
        <f t="shared" si="10"/>
        <v>-13.359375</v>
      </c>
      <c r="D125" s="4">
        <f t="shared" si="11"/>
        <v>-0.23105810828067114</v>
      </c>
      <c r="E125" s="4">
        <f t="shared" si="12"/>
        <v>98.4245621400741</v>
      </c>
      <c r="F125" s="8">
        <f t="shared" si="13"/>
        <v>98</v>
      </c>
    </row>
    <row r="126" spans="2:6" ht="12.75">
      <c r="B126">
        <f t="shared" si="14"/>
        <v>110</v>
      </c>
      <c r="C126">
        <f t="shared" si="10"/>
        <v>-12.65625</v>
      </c>
      <c r="D126" s="4">
        <f t="shared" si="11"/>
        <v>-0.21910124015686977</v>
      </c>
      <c r="E126" s="4">
        <f t="shared" si="12"/>
        <v>99.95504125992068</v>
      </c>
      <c r="F126" s="8">
        <f t="shared" si="13"/>
        <v>99</v>
      </c>
    </row>
    <row r="127" spans="2:6" ht="12.75">
      <c r="B127">
        <f t="shared" si="14"/>
        <v>111</v>
      </c>
      <c r="C127">
        <f t="shared" si="10"/>
        <v>-11.953125</v>
      </c>
      <c r="D127" s="4">
        <f t="shared" si="11"/>
        <v>-0.20711137619221853</v>
      </c>
      <c r="E127" s="4">
        <f t="shared" si="12"/>
        <v>101.48974384739603</v>
      </c>
      <c r="F127" s="8">
        <f t="shared" si="13"/>
        <v>101</v>
      </c>
    </row>
    <row r="128" spans="2:6" ht="12.75">
      <c r="B128">
        <f t="shared" si="14"/>
        <v>112</v>
      </c>
      <c r="C128">
        <f t="shared" si="10"/>
        <v>-11.25</v>
      </c>
      <c r="D128" s="4">
        <f t="shared" si="11"/>
        <v>-0.19509032201612825</v>
      </c>
      <c r="E128" s="4">
        <f t="shared" si="12"/>
        <v>103.02843878193559</v>
      </c>
      <c r="F128" s="8">
        <f t="shared" si="13"/>
        <v>103</v>
      </c>
    </row>
    <row r="129" spans="2:6" ht="12.75">
      <c r="B129">
        <f t="shared" si="14"/>
        <v>113</v>
      </c>
      <c r="C129">
        <f t="shared" si="10"/>
        <v>-10.546875</v>
      </c>
      <c r="D129" s="4">
        <f t="shared" si="11"/>
        <v>-0.18303988795514098</v>
      </c>
      <c r="E129" s="4">
        <f t="shared" si="12"/>
        <v>104.57089434174196</v>
      </c>
      <c r="F129" s="8">
        <f t="shared" si="13"/>
        <v>104</v>
      </c>
    </row>
    <row r="130" spans="2:6" ht="12.75">
      <c r="B130">
        <f t="shared" si="14"/>
        <v>114</v>
      </c>
      <c r="C130">
        <f t="shared" si="10"/>
        <v>-9.84375</v>
      </c>
      <c r="D130" s="4">
        <f t="shared" si="11"/>
        <v>-0.17096188876030122</v>
      </c>
      <c r="E130" s="4">
        <f t="shared" si="12"/>
        <v>106.11687823868144</v>
      </c>
      <c r="F130" s="8">
        <f t="shared" si="13"/>
        <v>106</v>
      </c>
    </row>
    <row r="131" spans="2:6" ht="12.75">
      <c r="B131">
        <f t="shared" si="14"/>
        <v>115</v>
      </c>
      <c r="C131">
        <f t="shared" si="10"/>
        <v>-9.140625</v>
      </c>
      <c r="D131" s="4">
        <f t="shared" si="11"/>
        <v>-0.15885814333386145</v>
      </c>
      <c r="E131" s="4">
        <f t="shared" si="12"/>
        <v>107.66615765326574</v>
      </c>
      <c r="F131" s="8">
        <f t="shared" si="13"/>
        <v>107</v>
      </c>
    </row>
    <row r="132" spans="2:6" ht="12.75">
      <c r="B132">
        <f t="shared" si="14"/>
        <v>116</v>
      </c>
      <c r="C132">
        <f t="shared" si="10"/>
        <v>-8.4375</v>
      </c>
      <c r="D132" s="4">
        <f t="shared" si="11"/>
        <v>-0.14673047445536175</v>
      </c>
      <c r="E132" s="4">
        <f t="shared" si="12"/>
        <v>109.2184992697137</v>
      </c>
      <c r="F132" s="8">
        <f t="shared" si="13"/>
        <v>109</v>
      </c>
    </row>
    <row r="133" spans="2:6" ht="12.75">
      <c r="B133">
        <f t="shared" si="14"/>
        <v>117</v>
      </c>
      <c r="C133">
        <f t="shared" si="10"/>
        <v>-7.734375</v>
      </c>
      <c r="D133" s="4">
        <f t="shared" si="11"/>
        <v>-0.1345807085071262</v>
      </c>
      <c r="E133" s="4">
        <f t="shared" si="12"/>
        <v>110.77366931108784</v>
      </c>
      <c r="F133" s="8">
        <f t="shared" si="13"/>
        <v>110</v>
      </c>
    </row>
    <row r="134" spans="2:6" ht="12.75">
      <c r="B134">
        <f t="shared" si="14"/>
        <v>118</v>
      </c>
      <c r="C134">
        <f t="shared" si="10"/>
        <v>-7.03125</v>
      </c>
      <c r="D134" s="4">
        <f t="shared" si="11"/>
        <v>-0.1224106751992162</v>
      </c>
      <c r="E134" s="4">
        <f t="shared" si="12"/>
        <v>112.33143357450032</v>
      </c>
      <c r="F134" s="8">
        <f t="shared" si="13"/>
        <v>112</v>
      </c>
    </row>
    <row r="135" spans="2:6" ht="12.75">
      <c r="B135">
        <f t="shared" si="14"/>
        <v>119</v>
      </c>
      <c r="C135">
        <f t="shared" si="10"/>
        <v>-6.328125</v>
      </c>
      <c r="D135" s="4">
        <f t="shared" si="11"/>
        <v>-0.11022220729388305</v>
      </c>
      <c r="E135" s="4">
        <f t="shared" si="12"/>
        <v>113.89155746638298</v>
      </c>
      <c r="F135" s="8">
        <f t="shared" si="13"/>
        <v>113</v>
      </c>
    </row>
    <row r="136" spans="2:6" ht="12.75">
      <c r="B136">
        <f t="shared" si="14"/>
        <v>120</v>
      </c>
      <c r="C136">
        <f t="shared" si="10"/>
        <v>-5.625</v>
      </c>
      <c r="D136" s="4">
        <f t="shared" si="11"/>
        <v>-0.0980171403295606</v>
      </c>
      <c r="E136" s="4">
        <f t="shared" si="12"/>
        <v>115.45380603781624</v>
      </c>
      <c r="F136" s="8">
        <f t="shared" si="13"/>
        <v>115</v>
      </c>
    </row>
    <row r="137" spans="2:6" ht="12.75">
      <c r="B137">
        <f t="shared" si="14"/>
        <v>121</v>
      </c>
      <c r="C137">
        <f t="shared" si="10"/>
        <v>-4.921875</v>
      </c>
      <c r="D137" s="4">
        <f t="shared" si="11"/>
        <v>-0.0857973123444399</v>
      </c>
      <c r="E137" s="4">
        <f t="shared" si="12"/>
        <v>117.0179440199117</v>
      </c>
      <c r="F137" s="8">
        <f t="shared" si="13"/>
        <v>117</v>
      </c>
    </row>
    <row r="138" spans="2:6" ht="12.75">
      <c r="B138">
        <f t="shared" si="14"/>
        <v>122</v>
      </c>
      <c r="C138">
        <f t="shared" si="10"/>
        <v>-4.21875</v>
      </c>
      <c r="D138" s="4">
        <f t="shared" si="11"/>
        <v>-0.07356456359966743</v>
      </c>
      <c r="E138" s="4">
        <f t="shared" si="12"/>
        <v>118.58373585924257</v>
      </c>
      <c r="F138" s="8">
        <f t="shared" si="13"/>
        <v>118</v>
      </c>
    </row>
    <row r="139" spans="2:6" ht="12.75">
      <c r="B139">
        <f t="shared" si="14"/>
        <v>123</v>
      </c>
      <c r="C139">
        <f t="shared" si="10"/>
        <v>-3.515625</v>
      </c>
      <c r="D139" s="4">
        <f t="shared" si="11"/>
        <v>-0.06132073630220858</v>
      </c>
      <c r="E139" s="4">
        <f t="shared" si="12"/>
        <v>120.1509457533173</v>
      </c>
      <c r="F139" s="8">
        <f t="shared" si="13"/>
        <v>120</v>
      </c>
    </row>
    <row r="140" spans="2:6" ht="12.75">
      <c r="B140">
        <f t="shared" si="14"/>
        <v>124</v>
      </c>
      <c r="C140">
        <f t="shared" si="10"/>
        <v>-2.8125</v>
      </c>
      <c r="D140" s="4">
        <f t="shared" si="11"/>
        <v>-0.049067674327418015</v>
      </c>
      <c r="E140" s="4">
        <f t="shared" si="12"/>
        <v>121.7193376860905</v>
      </c>
      <c r="F140" s="8">
        <f t="shared" si="13"/>
        <v>121</v>
      </c>
    </row>
    <row r="141" spans="2:6" ht="12.75">
      <c r="B141">
        <f t="shared" si="14"/>
        <v>125</v>
      </c>
      <c r="C141">
        <f t="shared" si="10"/>
        <v>-2.109375</v>
      </c>
      <c r="D141" s="4">
        <f t="shared" si="11"/>
        <v>-0.03680722294135883</v>
      </c>
      <c r="E141" s="4">
        <f t="shared" si="12"/>
        <v>123.28867546350607</v>
      </c>
      <c r="F141" s="8">
        <f t="shared" si="13"/>
        <v>123</v>
      </c>
    </row>
    <row r="142" spans="2:6" ht="12.75">
      <c r="B142">
        <f t="shared" si="14"/>
        <v>126</v>
      </c>
      <c r="C142">
        <f t="shared" si="10"/>
        <v>-1.40625</v>
      </c>
      <c r="D142" s="4">
        <f t="shared" si="11"/>
        <v>-0.024541228522912288</v>
      </c>
      <c r="E142" s="4">
        <f t="shared" si="12"/>
        <v>124.85872274906723</v>
      </c>
      <c r="F142" s="8">
        <f t="shared" si="13"/>
        <v>124</v>
      </c>
    </row>
    <row r="143" spans="2:6" ht="12.75">
      <c r="B143">
        <f t="shared" si="14"/>
        <v>127</v>
      </c>
      <c r="C143">
        <f t="shared" si="10"/>
        <v>-0.703125</v>
      </c>
      <c r="D143" s="4">
        <f t="shared" si="11"/>
        <v>-0.012271538285719925</v>
      </c>
      <c r="E143" s="4">
        <f t="shared" si="12"/>
        <v>126.42924309942785</v>
      </c>
      <c r="F143" s="8">
        <f t="shared" si="13"/>
        <v>126</v>
      </c>
    </row>
    <row r="144" spans="2:6" ht="12.75">
      <c r="B144">
        <f t="shared" si="14"/>
        <v>128</v>
      </c>
      <c r="C144">
        <f t="shared" si="10"/>
        <v>0</v>
      </c>
      <c r="D144" s="4">
        <f t="shared" si="11"/>
        <v>0</v>
      </c>
      <c r="E144" s="4">
        <f t="shared" si="12"/>
        <v>128</v>
      </c>
      <c r="F144" s="8">
        <f t="shared" si="13"/>
        <v>128</v>
      </c>
    </row>
    <row r="145" spans="2:6" ht="12.75">
      <c r="B145">
        <f t="shared" si="14"/>
        <v>129</v>
      </c>
      <c r="C145">
        <f aca="true" t="shared" si="15" ref="C145:C208">(90*((B145)/128))-90</f>
        <v>0.703125</v>
      </c>
      <c r="D145" s="4">
        <f aca="true" t="shared" si="16" ref="D145:D208">SIN(C145*PI()/180)</f>
        <v>0.012271538285719925</v>
      </c>
      <c r="E145" s="4">
        <f aca="true" t="shared" si="17" ref="E145:E208">128+(D145)*128</f>
        <v>129.57075690057215</v>
      </c>
      <c r="F145" s="8">
        <f aca="true" t="shared" si="18" ref="F145:F208">INT(E145)</f>
        <v>129</v>
      </c>
    </row>
    <row r="146" spans="2:6" ht="12.75">
      <c r="B146">
        <f aca="true" t="shared" si="19" ref="B146:B209">B145+1</f>
        <v>130</v>
      </c>
      <c r="C146">
        <f t="shared" si="15"/>
        <v>1.40625</v>
      </c>
      <c r="D146" s="4">
        <f t="shared" si="16"/>
        <v>0.024541228522912288</v>
      </c>
      <c r="E146" s="4">
        <f t="shared" si="17"/>
        <v>131.14127725093277</v>
      </c>
      <c r="F146" s="8">
        <f t="shared" si="18"/>
        <v>131</v>
      </c>
    </row>
    <row r="147" spans="2:6" ht="12.75">
      <c r="B147">
        <f t="shared" si="19"/>
        <v>131</v>
      </c>
      <c r="C147">
        <f t="shared" si="15"/>
        <v>2.109375</v>
      </c>
      <c r="D147" s="4">
        <f t="shared" si="16"/>
        <v>0.03680722294135883</v>
      </c>
      <c r="E147" s="4">
        <f t="shared" si="17"/>
        <v>132.71132453649392</v>
      </c>
      <c r="F147" s="8">
        <f t="shared" si="18"/>
        <v>132</v>
      </c>
    </row>
    <row r="148" spans="2:6" ht="12.75">
      <c r="B148">
        <f t="shared" si="19"/>
        <v>132</v>
      </c>
      <c r="C148">
        <f t="shared" si="15"/>
        <v>2.8125</v>
      </c>
      <c r="D148" s="4">
        <f t="shared" si="16"/>
        <v>0.049067674327418015</v>
      </c>
      <c r="E148" s="4">
        <f t="shared" si="17"/>
        <v>134.28066231390952</v>
      </c>
      <c r="F148" s="8">
        <f t="shared" si="18"/>
        <v>134</v>
      </c>
    </row>
    <row r="149" spans="2:6" ht="12.75">
      <c r="B149">
        <f t="shared" si="19"/>
        <v>133</v>
      </c>
      <c r="C149">
        <f t="shared" si="15"/>
        <v>3.515625</v>
      </c>
      <c r="D149" s="4">
        <f t="shared" si="16"/>
        <v>0.06132073630220858</v>
      </c>
      <c r="E149" s="4">
        <f t="shared" si="17"/>
        <v>135.8490542466827</v>
      </c>
      <c r="F149" s="8">
        <f t="shared" si="18"/>
        <v>135</v>
      </c>
    </row>
    <row r="150" spans="2:6" ht="12.75">
      <c r="B150">
        <f t="shared" si="19"/>
        <v>134</v>
      </c>
      <c r="C150">
        <f t="shared" si="15"/>
        <v>4.21875</v>
      </c>
      <c r="D150" s="4">
        <f t="shared" si="16"/>
        <v>0.07356456359966743</v>
      </c>
      <c r="E150" s="4">
        <f t="shared" si="17"/>
        <v>137.41626414075742</v>
      </c>
      <c r="F150" s="8">
        <f t="shared" si="18"/>
        <v>137</v>
      </c>
    </row>
    <row r="151" spans="2:6" ht="12.75">
      <c r="B151">
        <f t="shared" si="19"/>
        <v>135</v>
      </c>
      <c r="C151">
        <f t="shared" si="15"/>
        <v>4.921875</v>
      </c>
      <c r="D151" s="4">
        <f t="shared" si="16"/>
        <v>0.0857973123444399</v>
      </c>
      <c r="E151" s="4">
        <f t="shared" si="17"/>
        <v>138.98205598008832</v>
      </c>
      <c r="F151" s="8">
        <f t="shared" si="18"/>
        <v>138</v>
      </c>
    </row>
    <row r="152" spans="2:6" ht="12.75">
      <c r="B152">
        <f t="shared" si="19"/>
        <v>136</v>
      </c>
      <c r="C152">
        <f t="shared" si="15"/>
        <v>5.625</v>
      </c>
      <c r="D152" s="4">
        <f t="shared" si="16"/>
        <v>0.0980171403295606</v>
      </c>
      <c r="E152" s="4">
        <f t="shared" si="17"/>
        <v>140.54619396218376</v>
      </c>
      <c r="F152" s="8">
        <f t="shared" si="18"/>
        <v>140</v>
      </c>
    </row>
    <row r="153" spans="2:6" ht="12.75">
      <c r="B153">
        <f t="shared" si="19"/>
        <v>137</v>
      </c>
      <c r="C153">
        <f t="shared" si="15"/>
        <v>6.328125</v>
      </c>
      <c r="D153" s="4">
        <f t="shared" si="16"/>
        <v>0.11022220729388305</v>
      </c>
      <c r="E153" s="4">
        <f t="shared" si="17"/>
        <v>142.10844253361702</v>
      </c>
      <c r="F153" s="8">
        <f t="shared" si="18"/>
        <v>142</v>
      </c>
    </row>
    <row r="154" spans="2:6" ht="12.75">
      <c r="B154">
        <f t="shared" si="19"/>
        <v>138</v>
      </c>
      <c r="C154">
        <f t="shared" si="15"/>
        <v>7.03125</v>
      </c>
      <c r="D154" s="4">
        <f t="shared" si="16"/>
        <v>0.1224106751992162</v>
      </c>
      <c r="E154" s="4">
        <f t="shared" si="17"/>
        <v>143.66856642549968</v>
      </c>
      <c r="F154" s="8">
        <f t="shared" si="18"/>
        <v>143</v>
      </c>
    </row>
    <row r="155" spans="2:6" ht="12.75">
      <c r="B155">
        <f t="shared" si="19"/>
        <v>139</v>
      </c>
      <c r="C155">
        <f t="shared" si="15"/>
        <v>7.734375</v>
      </c>
      <c r="D155" s="4">
        <f t="shared" si="16"/>
        <v>0.1345807085071262</v>
      </c>
      <c r="E155" s="4">
        <f t="shared" si="17"/>
        <v>145.22633068891216</v>
      </c>
      <c r="F155" s="8">
        <f t="shared" si="18"/>
        <v>145</v>
      </c>
    </row>
    <row r="156" spans="2:6" ht="12.75">
      <c r="B156">
        <f t="shared" si="19"/>
        <v>140</v>
      </c>
      <c r="C156">
        <f t="shared" si="15"/>
        <v>8.4375</v>
      </c>
      <c r="D156" s="4">
        <f t="shared" si="16"/>
        <v>0.14673047445536175</v>
      </c>
      <c r="E156" s="4">
        <f t="shared" si="17"/>
        <v>146.7815007302863</v>
      </c>
      <c r="F156" s="8">
        <f t="shared" si="18"/>
        <v>146</v>
      </c>
    </row>
    <row r="157" spans="2:6" ht="12.75">
      <c r="B157">
        <f t="shared" si="19"/>
        <v>141</v>
      </c>
      <c r="C157">
        <f t="shared" si="15"/>
        <v>9.140625</v>
      </c>
      <c r="D157" s="4">
        <f t="shared" si="16"/>
        <v>0.15885814333386145</v>
      </c>
      <c r="E157" s="4">
        <f t="shared" si="17"/>
        <v>148.33384234673426</v>
      </c>
      <c r="F157" s="8">
        <f t="shared" si="18"/>
        <v>148</v>
      </c>
    </row>
    <row r="158" spans="2:6" ht="12.75">
      <c r="B158">
        <f t="shared" si="19"/>
        <v>142</v>
      </c>
      <c r="C158">
        <f t="shared" si="15"/>
        <v>9.84375</v>
      </c>
      <c r="D158" s="4">
        <f t="shared" si="16"/>
        <v>0.17096188876030122</v>
      </c>
      <c r="E158" s="4">
        <f t="shared" si="17"/>
        <v>149.88312176131856</v>
      </c>
      <c r="F158" s="8">
        <f t="shared" si="18"/>
        <v>149</v>
      </c>
    </row>
    <row r="159" spans="2:6" ht="12.75">
      <c r="B159">
        <f t="shared" si="19"/>
        <v>143</v>
      </c>
      <c r="C159">
        <f t="shared" si="15"/>
        <v>10.546875</v>
      </c>
      <c r="D159" s="4">
        <f t="shared" si="16"/>
        <v>0.18303988795514098</v>
      </c>
      <c r="E159" s="4">
        <f t="shared" si="17"/>
        <v>151.42910565825804</v>
      </c>
      <c r="F159" s="8">
        <f t="shared" si="18"/>
        <v>151</v>
      </c>
    </row>
    <row r="160" spans="2:6" ht="12.75">
      <c r="B160">
        <f t="shared" si="19"/>
        <v>144</v>
      </c>
      <c r="C160">
        <f t="shared" si="15"/>
        <v>11.25</v>
      </c>
      <c r="D160" s="4">
        <f t="shared" si="16"/>
        <v>0.19509032201612825</v>
      </c>
      <c r="E160" s="4">
        <f t="shared" si="17"/>
        <v>152.9715612180644</v>
      </c>
      <c r="F160" s="8">
        <f t="shared" si="18"/>
        <v>152</v>
      </c>
    </row>
    <row r="161" spans="2:6" ht="12.75">
      <c r="B161">
        <f t="shared" si="19"/>
        <v>145</v>
      </c>
      <c r="C161">
        <f t="shared" si="15"/>
        <v>11.953125</v>
      </c>
      <c r="D161" s="4">
        <f t="shared" si="16"/>
        <v>0.20711137619221853</v>
      </c>
      <c r="E161" s="4">
        <f t="shared" si="17"/>
        <v>154.51025615260397</v>
      </c>
      <c r="F161" s="8">
        <f t="shared" si="18"/>
        <v>154</v>
      </c>
    </row>
    <row r="162" spans="2:6" ht="12.75">
      <c r="B162">
        <f t="shared" si="19"/>
        <v>146</v>
      </c>
      <c r="C162">
        <f t="shared" si="15"/>
        <v>12.65625</v>
      </c>
      <c r="D162" s="4">
        <f t="shared" si="16"/>
        <v>0.21910124015686977</v>
      </c>
      <c r="E162" s="4">
        <f t="shared" si="17"/>
        <v>156.04495874007932</v>
      </c>
      <c r="F162" s="8">
        <f t="shared" si="18"/>
        <v>156</v>
      </c>
    </row>
    <row r="163" spans="2:6" ht="12.75">
      <c r="B163">
        <f t="shared" si="19"/>
        <v>147</v>
      </c>
      <c r="C163">
        <f t="shared" si="15"/>
        <v>13.359375</v>
      </c>
      <c r="D163" s="4">
        <f t="shared" si="16"/>
        <v>0.23105810828067114</v>
      </c>
      <c r="E163" s="4">
        <f t="shared" si="17"/>
        <v>157.5754378599259</v>
      </c>
      <c r="F163" s="8">
        <f t="shared" si="18"/>
        <v>157</v>
      </c>
    </row>
    <row r="164" spans="2:6" ht="12.75">
      <c r="B164">
        <f t="shared" si="19"/>
        <v>148</v>
      </c>
      <c r="C164">
        <f t="shared" si="15"/>
        <v>14.0625</v>
      </c>
      <c r="D164" s="4">
        <f t="shared" si="16"/>
        <v>0.24298017990326387</v>
      </c>
      <c r="E164" s="4">
        <f t="shared" si="17"/>
        <v>159.10146302761777</v>
      </c>
      <c r="F164" s="8">
        <f t="shared" si="18"/>
        <v>159</v>
      </c>
    </row>
    <row r="165" spans="2:6" ht="12.75">
      <c r="B165">
        <f t="shared" si="19"/>
        <v>149</v>
      </c>
      <c r="C165">
        <f t="shared" si="15"/>
        <v>14.765625</v>
      </c>
      <c r="D165" s="4">
        <f t="shared" si="16"/>
        <v>0.2548656596045145</v>
      </c>
      <c r="E165" s="4">
        <f t="shared" si="17"/>
        <v>160.62280442937785</v>
      </c>
      <c r="F165" s="8">
        <f t="shared" si="18"/>
        <v>160</v>
      </c>
    </row>
    <row r="166" spans="2:6" ht="12.75">
      <c r="B166">
        <f t="shared" si="19"/>
        <v>150</v>
      </c>
      <c r="C166">
        <f t="shared" si="15"/>
        <v>15.46875</v>
      </c>
      <c r="D166" s="4">
        <f t="shared" si="16"/>
        <v>0.2667127574748984</v>
      </c>
      <c r="E166" s="4">
        <f t="shared" si="17"/>
        <v>162.139232956787</v>
      </c>
      <c r="F166" s="8">
        <f t="shared" si="18"/>
        <v>162</v>
      </c>
    </row>
    <row r="167" spans="2:6" ht="12.75">
      <c r="B167">
        <f t="shared" si="19"/>
        <v>151</v>
      </c>
      <c r="C167">
        <f t="shared" si="15"/>
        <v>16.171875</v>
      </c>
      <c r="D167" s="4">
        <f t="shared" si="16"/>
        <v>0.27851968938505306</v>
      </c>
      <c r="E167" s="4">
        <f t="shared" si="17"/>
        <v>163.65052024128678</v>
      </c>
      <c r="F167" s="8">
        <f t="shared" si="18"/>
        <v>163</v>
      </c>
    </row>
    <row r="168" spans="2:6" ht="12.75">
      <c r="B168">
        <f t="shared" si="19"/>
        <v>152</v>
      </c>
      <c r="C168">
        <f t="shared" si="15"/>
        <v>16.875</v>
      </c>
      <c r="D168" s="4">
        <f t="shared" si="16"/>
        <v>0.29028467725446233</v>
      </c>
      <c r="E168" s="4">
        <f t="shared" si="17"/>
        <v>165.15643868857117</v>
      </c>
      <c r="F168" s="8">
        <f t="shared" si="18"/>
        <v>165</v>
      </c>
    </row>
    <row r="169" spans="2:6" ht="12.75">
      <c r="B169">
        <f t="shared" si="19"/>
        <v>153</v>
      </c>
      <c r="C169">
        <f t="shared" si="15"/>
        <v>17.578125</v>
      </c>
      <c r="D169" s="4">
        <f t="shared" si="16"/>
        <v>0.3020059493192281</v>
      </c>
      <c r="E169" s="4">
        <f t="shared" si="17"/>
        <v>166.65676151286118</v>
      </c>
      <c r="F169" s="8">
        <f t="shared" si="18"/>
        <v>166</v>
      </c>
    </row>
    <row r="170" spans="2:6" ht="12.75">
      <c r="B170">
        <f t="shared" si="19"/>
        <v>154</v>
      </c>
      <c r="C170">
        <f t="shared" si="15"/>
        <v>18.28125</v>
      </c>
      <c r="D170" s="4">
        <f t="shared" si="16"/>
        <v>0.3136817403988915</v>
      </c>
      <c r="E170" s="4">
        <f t="shared" si="17"/>
        <v>168.1512627710581</v>
      </c>
      <c r="F170" s="8">
        <f t="shared" si="18"/>
        <v>168</v>
      </c>
    </row>
    <row r="171" spans="2:6" ht="12.75">
      <c r="B171">
        <f t="shared" si="19"/>
        <v>155</v>
      </c>
      <c r="C171">
        <f t="shared" si="15"/>
        <v>18.984375</v>
      </c>
      <c r="D171" s="4">
        <f t="shared" si="16"/>
        <v>0.3253102921622629</v>
      </c>
      <c r="E171" s="4">
        <f t="shared" si="17"/>
        <v>169.63971739676964</v>
      </c>
      <c r="F171" s="8">
        <f t="shared" si="18"/>
        <v>169</v>
      </c>
    </row>
    <row r="172" spans="2:6" ht="12.75">
      <c r="B172">
        <f t="shared" si="19"/>
        <v>156</v>
      </c>
      <c r="C172">
        <f t="shared" si="15"/>
        <v>19.6875</v>
      </c>
      <c r="D172" s="4">
        <f t="shared" si="16"/>
        <v>0.33688985339222005</v>
      </c>
      <c r="E172" s="4">
        <f t="shared" si="17"/>
        <v>171.12190123420416</v>
      </c>
      <c r="F172" s="8">
        <f t="shared" si="18"/>
        <v>171</v>
      </c>
    </row>
    <row r="173" spans="2:6" ht="12.75">
      <c r="B173">
        <f t="shared" si="19"/>
        <v>157</v>
      </c>
      <c r="C173">
        <f t="shared" si="15"/>
        <v>20.390625</v>
      </c>
      <c r="D173" s="4">
        <f t="shared" si="16"/>
        <v>0.34841868024943456</v>
      </c>
      <c r="E173" s="4">
        <f t="shared" si="17"/>
        <v>172.59759107192764</v>
      </c>
      <c r="F173" s="8">
        <f t="shared" si="18"/>
        <v>172</v>
      </c>
    </row>
    <row r="174" spans="2:6" ht="12.75">
      <c r="B174">
        <f t="shared" si="19"/>
        <v>158</v>
      </c>
      <c r="C174">
        <f t="shared" si="15"/>
        <v>21.09375</v>
      </c>
      <c r="D174" s="4">
        <f t="shared" si="16"/>
        <v>0.35989503653498817</v>
      </c>
      <c r="E174" s="4">
        <f t="shared" si="17"/>
        <v>174.0665646764785</v>
      </c>
      <c r="F174" s="8">
        <f t="shared" si="18"/>
        <v>174</v>
      </c>
    </row>
    <row r="175" spans="2:6" ht="12.75">
      <c r="B175">
        <f t="shared" si="19"/>
        <v>159</v>
      </c>
      <c r="C175">
        <f t="shared" si="15"/>
        <v>21.796875</v>
      </c>
      <c r="D175" s="4">
        <f t="shared" si="16"/>
        <v>0.37131719395183754</v>
      </c>
      <c r="E175" s="4">
        <f t="shared" si="17"/>
        <v>175.5286008258352</v>
      </c>
      <c r="F175" s="8">
        <f t="shared" si="18"/>
        <v>175</v>
      </c>
    </row>
    <row r="176" spans="2:6" ht="12.75">
      <c r="B176">
        <f t="shared" si="19"/>
        <v>160</v>
      </c>
      <c r="C176">
        <f t="shared" si="15"/>
        <v>22.5</v>
      </c>
      <c r="D176" s="4">
        <f t="shared" si="16"/>
        <v>0.3826834323650898</v>
      </c>
      <c r="E176" s="4">
        <f t="shared" si="17"/>
        <v>176.9834793427315</v>
      </c>
      <c r="F176" s="8">
        <f t="shared" si="18"/>
        <v>176</v>
      </c>
    </row>
    <row r="177" spans="2:6" ht="12.75">
      <c r="B177">
        <f t="shared" si="19"/>
        <v>161</v>
      </c>
      <c r="C177">
        <f t="shared" si="15"/>
        <v>23.203125</v>
      </c>
      <c r="D177" s="4">
        <f t="shared" si="16"/>
        <v>0.3939920400610481</v>
      </c>
      <c r="E177" s="4">
        <f t="shared" si="17"/>
        <v>178.43098112781416</v>
      </c>
      <c r="F177" s="8">
        <f t="shared" si="18"/>
        <v>178</v>
      </c>
    </row>
    <row r="178" spans="2:6" ht="12.75">
      <c r="B178">
        <f t="shared" si="19"/>
        <v>162</v>
      </c>
      <c r="C178">
        <f t="shared" si="15"/>
        <v>23.90625</v>
      </c>
      <c r="D178" s="4">
        <f t="shared" si="16"/>
        <v>0.4052413140049898</v>
      </c>
      <c r="E178" s="4">
        <f t="shared" si="17"/>
        <v>179.8708881926387</v>
      </c>
      <c r="F178" s="8">
        <f t="shared" si="18"/>
        <v>179</v>
      </c>
    </row>
    <row r="179" spans="2:6" ht="12.75">
      <c r="B179">
        <f t="shared" si="19"/>
        <v>163</v>
      </c>
      <c r="C179">
        <f t="shared" si="15"/>
        <v>24.609375</v>
      </c>
      <c r="D179" s="4">
        <f t="shared" si="16"/>
        <v>0.41642956009763715</v>
      </c>
      <c r="E179" s="4">
        <f t="shared" si="17"/>
        <v>181.30298369249755</v>
      </c>
      <c r="F179" s="8">
        <f t="shared" si="18"/>
        <v>181</v>
      </c>
    </row>
    <row r="180" spans="2:6" ht="12.75">
      <c r="B180">
        <f t="shared" si="19"/>
        <v>164</v>
      </c>
      <c r="C180">
        <f t="shared" si="15"/>
        <v>25.3125</v>
      </c>
      <c r="D180" s="4">
        <f t="shared" si="16"/>
        <v>0.42755509343028203</v>
      </c>
      <c r="E180" s="4">
        <f t="shared" si="17"/>
        <v>182.7270519590761</v>
      </c>
      <c r="F180" s="8">
        <f t="shared" si="18"/>
        <v>182</v>
      </c>
    </row>
    <row r="181" spans="2:6" ht="12.75">
      <c r="B181">
        <f t="shared" si="19"/>
        <v>165</v>
      </c>
      <c r="C181">
        <f t="shared" si="15"/>
        <v>26.015625</v>
      </c>
      <c r="D181" s="4">
        <f t="shared" si="16"/>
        <v>0.43861623853852766</v>
      </c>
      <c r="E181" s="4">
        <f t="shared" si="17"/>
        <v>184.14287853293155</v>
      </c>
      <c r="F181" s="8">
        <f t="shared" si="18"/>
        <v>184</v>
      </c>
    </row>
    <row r="182" spans="2:6" ht="12.75">
      <c r="B182">
        <f t="shared" si="19"/>
        <v>166</v>
      </c>
      <c r="C182">
        <f t="shared" si="15"/>
        <v>26.71875</v>
      </c>
      <c r="D182" s="4">
        <f t="shared" si="16"/>
        <v>0.4496113296546066</v>
      </c>
      <c r="E182" s="4">
        <f t="shared" si="17"/>
        <v>185.55025019578966</v>
      </c>
      <c r="F182" s="8">
        <f t="shared" si="18"/>
        <v>185</v>
      </c>
    </row>
    <row r="183" spans="2:6" ht="12.75">
      <c r="B183">
        <f t="shared" si="19"/>
        <v>167</v>
      </c>
      <c r="C183">
        <f t="shared" si="15"/>
        <v>27.421875</v>
      </c>
      <c r="D183" s="4">
        <f t="shared" si="16"/>
        <v>0.46053871095824</v>
      </c>
      <c r="E183" s="4">
        <f t="shared" si="17"/>
        <v>186.9489550026547</v>
      </c>
      <c r="F183" s="8">
        <f t="shared" si="18"/>
        <v>186</v>
      </c>
    </row>
    <row r="184" spans="2:6" ht="12.75">
      <c r="B184">
        <f t="shared" si="19"/>
        <v>168</v>
      </c>
      <c r="C184">
        <f t="shared" si="15"/>
        <v>28.125</v>
      </c>
      <c r="D184" s="4">
        <f t="shared" si="16"/>
        <v>0.47139673682599764</v>
      </c>
      <c r="E184" s="4">
        <f t="shared" si="17"/>
        <v>188.3387823137277</v>
      </c>
      <c r="F184" s="8">
        <f t="shared" si="18"/>
        <v>188</v>
      </c>
    </row>
    <row r="185" spans="2:6" ht="12.75">
      <c r="B185">
        <f t="shared" si="19"/>
        <v>169</v>
      </c>
      <c r="C185">
        <f t="shared" si="15"/>
        <v>28.828125</v>
      </c>
      <c r="D185" s="4">
        <f t="shared" si="16"/>
        <v>0.4821837720791228</v>
      </c>
      <c r="E185" s="4">
        <f t="shared" si="17"/>
        <v>189.71952282612773</v>
      </c>
      <c r="F185" s="8">
        <f t="shared" si="18"/>
        <v>189</v>
      </c>
    </row>
    <row r="186" spans="2:6" ht="12.75">
      <c r="B186">
        <f t="shared" si="19"/>
        <v>170</v>
      </c>
      <c r="C186">
        <f t="shared" si="15"/>
        <v>29.53125</v>
      </c>
      <c r="D186" s="4">
        <f t="shared" si="16"/>
        <v>0.4928981922297839</v>
      </c>
      <c r="E186" s="4">
        <f t="shared" si="17"/>
        <v>191.09096860541234</v>
      </c>
      <c r="F186" s="8">
        <f t="shared" si="18"/>
        <v>191</v>
      </c>
    </row>
    <row r="187" spans="2:6" ht="12.75">
      <c r="B187">
        <f t="shared" si="19"/>
        <v>171</v>
      </c>
      <c r="C187">
        <f t="shared" si="15"/>
        <v>30.234375</v>
      </c>
      <c r="D187" s="4">
        <f t="shared" si="16"/>
        <v>0.5035383837257176</v>
      </c>
      <c r="E187" s="4">
        <f t="shared" si="17"/>
        <v>192.45291311689186</v>
      </c>
      <c r="F187" s="8">
        <f t="shared" si="18"/>
        <v>192</v>
      </c>
    </row>
    <row r="188" spans="2:6" ht="12.75">
      <c r="B188">
        <f t="shared" si="19"/>
        <v>172</v>
      </c>
      <c r="C188">
        <f t="shared" si="15"/>
        <v>30.9375</v>
      </c>
      <c r="D188" s="4">
        <f t="shared" si="16"/>
        <v>0.5141027441932218</v>
      </c>
      <c r="E188" s="4">
        <f t="shared" si="17"/>
        <v>193.8051512567324</v>
      </c>
      <c r="F188" s="8">
        <f t="shared" si="18"/>
        <v>193</v>
      </c>
    </row>
    <row r="189" spans="2:6" ht="12.75">
      <c r="B189">
        <f t="shared" si="19"/>
        <v>173</v>
      </c>
      <c r="C189">
        <f t="shared" si="15"/>
        <v>31.640625</v>
      </c>
      <c r="D189" s="4">
        <f t="shared" si="16"/>
        <v>0.524589682678469</v>
      </c>
      <c r="E189" s="4">
        <f t="shared" si="17"/>
        <v>195.14747938284404</v>
      </c>
      <c r="F189" s="8">
        <f t="shared" si="18"/>
        <v>195</v>
      </c>
    </row>
    <row r="190" spans="2:6" ht="12.75">
      <c r="B190">
        <f t="shared" si="19"/>
        <v>174</v>
      </c>
      <c r="C190">
        <f t="shared" si="15"/>
        <v>32.34375</v>
      </c>
      <c r="D190" s="4">
        <f t="shared" si="16"/>
        <v>0.5349976198870972</v>
      </c>
      <c r="E190" s="4">
        <f t="shared" si="17"/>
        <v>196.47969534554844</v>
      </c>
      <c r="F190" s="8">
        <f t="shared" si="18"/>
        <v>196</v>
      </c>
    </row>
    <row r="191" spans="2:6" ht="12.75">
      <c r="B191">
        <f t="shared" si="19"/>
        <v>175</v>
      </c>
      <c r="C191">
        <f t="shared" si="15"/>
        <v>33.046875</v>
      </c>
      <c r="D191" s="4">
        <f t="shared" si="16"/>
        <v>0.5453249884220465</v>
      </c>
      <c r="E191" s="4">
        <f t="shared" si="17"/>
        <v>197.80159851802193</v>
      </c>
      <c r="F191" s="8">
        <f t="shared" si="18"/>
        <v>197</v>
      </c>
    </row>
    <row r="192" spans="2:6" ht="12.75">
      <c r="B192">
        <f t="shared" si="19"/>
        <v>176</v>
      </c>
      <c r="C192">
        <f t="shared" si="15"/>
        <v>33.75</v>
      </c>
      <c r="D192" s="4">
        <f t="shared" si="16"/>
        <v>0.5555702330196022</v>
      </c>
      <c r="E192" s="4">
        <f t="shared" si="17"/>
        <v>199.11298982650908</v>
      </c>
      <c r="F192" s="8">
        <f t="shared" si="18"/>
        <v>199</v>
      </c>
    </row>
    <row r="193" spans="2:6" ht="12.75">
      <c r="B193">
        <f t="shared" si="19"/>
        <v>177</v>
      </c>
      <c r="C193">
        <f t="shared" si="15"/>
        <v>34.453125</v>
      </c>
      <c r="D193" s="4">
        <f t="shared" si="16"/>
        <v>0.5657318107836131</v>
      </c>
      <c r="E193" s="4">
        <f t="shared" si="17"/>
        <v>200.41367178030248</v>
      </c>
      <c r="F193" s="8">
        <f t="shared" si="18"/>
        <v>200</v>
      </c>
    </row>
    <row r="194" spans="2:6" ht="12.75">
      <c r="B194">
        <f t="shared" si="19"/>
        <v>178</v>
      </c>
      <c r="C194">
        <f t="shared" si="15"/>
        <v>35.15625</v>
      </c>
      <c r="D194" s="4">
        <f t="shared" si="16"/>
        <v>0.5758081914178453</v>
      </c>
      <c r="E194" s="4">
        <f t="shared" si="17"/>
        <v>201.70344850148422</v>
      </c>
      <c r="F194" s="8">
        <f t="shared" si="18"/>
        <v>201</v>
      </c>
    </row>
    <row r="195" spans="2:6" ht="12.75">
      <c r="B195">
        <f t="shared" si="19"/>
        <v>179</v>
      </c>
      <c r="C195">
        <f t="shared" si="15"/>
        <v>35.859375</v>
      </c>
      <c r="D195" s="4">
        <f t="shared" si="16"/>
        <v>0.5857978574564389</v>
      </c>
      <c r="E195" s="4">
        <f t="shared" si="17"/>
        <v>202.98212575442417</v>
      </c>
      <c r="F195" s="8">
        <f t="shared" si="18"/>
        <v>202</v>
      </c>
    </row>
    <row r="196" spans="2:6" ht="12.75">
      <c r="B196">
        <f t="shared" si="19"/>
        <v>180</v>
      </c>
      <c r="C196">
        <f t="shared" si="15"/>
        <v>36.5625</v>
      </c>
      <c r="D196" s="4">
        <f t="shared" si="16"/>
        <v>0.5956993044924334</v>
      </c>
      <c r="E196" s="4">
        <f t="shared" si="17"/>
        <v>204.24951097503146</v>
      </c>
      <c r="F196" s="8">
        <f t="shared" si="18"/>
        <v>204</v>
      </c>
    </row>
    <row r="197" spans="2:6" ht="12.75">
      <c r="B197">
        <f t="shared" si="19"/>
        <v>181</v>
      </c>
      <c r="C197">
        <f t="shared" si="15"/>
        <v>37.265625</v>
      </c>
      <c r="D197" s="4">
        <f t="shared" si="16"/>
        <v>0.6055110414043255</v>
      </c>
      <c r="E197" s="4">
        <f t="shared" si="17"/>
        <v>205.50541329975368</v>
      </c>
      <c r="F197" s="8">
        <f t="shared" si="18"/>
        <v>205</v>
      </c>
    </row>
    <row r="198" spans="2:6" ht="12.75">
      <c r="B198">
        <f t="shared" si="19"/>
        <v>182</v>
      </c>
      <c r="C198">
        <f t="shared" si="15"/>
        <v>37.96875</v>
      </c>
      <c r="D198" s="4">
        <f t="shared" si="16"/>
        <v>0.6152315905806268</v>
      </c>
      <c r="E198" s="4">
        <f t="shared" si="17"/>
        <v>206.74964359432022</v>
      </c>
      <c r="F198" s="8">
        <f t="shared" si="18"/>
        <v>206</v>
      </c>
    </row>
    <row r="199" spans="2:6" ht="12.75">
      <c r="B199">
        <f t="shared" si="19"/>
        <v>183</v>
      </c>
      <c r="C199">
        <f t="shared" si="15"/>
        <v>38.671875</v>
      </c>
      <c r="D199" s="4">
        <f t="shared" si="16"/>
        <v>0.6248594881423863</v>
      </c>
      <c r="E199" s="4">
        <f t="shared" si="17"/>
        <v>207.98201448222545</v>
      </c>
      <c r="F199" s="8">
        <f t="shared" si="18"/>
        <v>207</v>
      </c>
    </row>
    <row r="200" spans="2:6" ht="12.75">
      <c r="B200">
        <f t="shared" si="19"/>
        <v>184</v>
      </c>
      <c r="C200">
        <f t="shared" si="15"/>
        <v>39.375</v>
      </c>
      <c r="D200" s="4">
        <f t="shared" si="16"/>
        <v>0.6343932841636455</v>
      </c>
      <c r="E200" s="4">
        <f t="shared" si="17"/>
        <v>209.20234037294662</v>
      </c>
      <c r="F200" s="8">
        <f t="shared" si="18"/>
        <v>209</v>
      </c>
    </row>
    <row r="201" spans="2:6" ht="12.75">
      <c r="B201">
        <f t="shared" si="19"/>
        <v>185</v>
      </c>
      <c r="C201">
        <f t="shared" si="15"/>
        <v>40.078125</v>
      </c>
      <c r="D201" s="4">
        <f t="shared" si="16"/>
        <v>0.6438315428897914</v>
      </c>
      <c r="E201" s="4">
        <f t="shared" si="17"/>
        <v>210.4104374898933</v>
      </c>
      <c r="F201" s="8">
        <f t="shared" si="18"/>
        <v>210</v>
      </c>
    </row>
    <row r="202" spans="2:6" ht="12.75">
      <c r="B202">
        <f t="shared" si="19"/>
        <v>186</v>
      </c>
      <c r="C202">
        <f t="shared" si="15"/>
        <v>40.78125</v>
      </c>
      <c r="D202" s="4">
        <f t="shared" si="16"/>
        <v>0.6531728429537768</v>
      </c>
      <c r="E202" s="4">
        <f t="shared" si="17"/>
        <v>211.6061238980834</v>
      </c>
      <c r="F202" s="8">
        <f t="shared" si="18"/>
        <v>211</v>
      </c>
    </row>
    <row r="203" spans="2:6" ht="12.75">
      <c r="B203">
        <f t="shared" si="19"/>
        <v>187</v>
      </c>
      <c r="C203">
        <f t="shared" si="15"/>
        <v>41.484375</v>
      </c>
      <c r="D203" s="4">
        <f t="shared" si="16"/>
        <v>0.6624157775901718</v>
      </c>
      <c r="E203" s="4">
        <f t="shared" si="17"/>
        <v>212.789219531542</v>
      </c>
      <c r="F203" s="8">
        <f t="shared" si="18"/>
        <v>212</v>
      </c>
    </row>
    <row r="204" spans="2:6" ht="12.75">
      <c r="B204">
        <f t="shared" si="19"/>
        <v>188</v>
      </c>
      <c r="C204">
        <f t="shared" si="15"/>
        <v>42.1875</v>
      </c>
      <c r="D204" s="4">
        <f t="shared" si="16"/>
        <v>0.6715589548470184</v>
      </c>
      <c r="E204" s="4">
        <f t="shared" si="17"/>
        <v>213.95954622041836</v>
      </c>
      <c r="F204" s="8">
        <f t="shared" si="18"/>
        <v>213</v>
      </c>
    </row>
    <row r="205" spans="2:6" ht="12.75">
      <c r="B205">
        <f t="shared" si="19"/>
        <v>189</v>
      </c>
      <c r="C205">
        <f t="shared" si="15"/>
        <v>42.890625</v>
      </c>
      <c r="D205" s="4">
        <f t="shared" si="16"/>
        <v>0.6806009977954529</v>
      </c>
      <c r="E205" s="4">
        <f t="shared" si="17"/>
        <v>215.116927717818</v>
      </c>
      <c r="F205" s="8">
        <f t="shared" si="18"/>
        <v>215</v>
      </c>
    </row>
    <row r="206" spans="2:6" ht="12.75">
      <c r="B206">
        <f t="shared" si="19"/>
        <v>190</v>
      </c>
      <c r="C206">
        <f t="shared" si="15"/>
        <v>43.59375</v>
      </c>
      <c r="D206" s="4">
        <f t="shared" si="16"/>
        <v>0.6895405447370668</v>
      </c>
      <c r="E206" s="4">
        <f t="shared" si="17"/>
        <v>216.26118972634455</v>
      </c>
      <c r="F206" s="8">
        <f t="shared" si="18"/>
        <v>216</v>
      </c>
    </row>
    <row r="207" spans="2:6" ht="12.75">
      <c r="B207">
        <f t="shared" si="19"/>
        <v>191</v>
      </c>
      <c r="C207">
        <f t="shared" si="15"/>
        <v>44.296875</v>
      </c>
      <c r="D207" s="4">
        <f t="shared" si="16"/>
        <v>0.6983762494089729</v>
      </c>
      <c r="E207" s="4">
        <f t="shared" si="17"/>
        <v>217.39215992434853</v>
      </c>
      <c r="F207" s="8">
        <f t="shared" si="18"/>
        <v>217</v>
      </c>
    </row>
    <row r="208" spans="2:6" ht="12.75">
      <c r="B208">
        <f t="shared" si="19"/>
        <v>192</v>
      </c>
      <c r="C208">
        <f t="shared" si="15"/>
        <v>45</v>
      </c>
      <c r="D208" s="4">
        <f t="shared" si="16"/>
        <v>0.7071067811865475</v>
      </c>
      <c r="E208" s="4">
        <f t="shared" si="17"/>
        <v>218.50966799187808</v>
      </c>
      <c r="F208" s="8">
        <f t="shared" si="18"/>
        <v>218</v>
      </c>
    </row>
    <row r="209" spans="2:6" ht="12.75">
      <c r="B209">
        <f t="shared" si="19"/>
        <v>193</v>
      </c>
      <c r="C209">
        <f aca="true" t="shared" si="20" ref="C209:C271">(90*((B209)/128))-90</f>
        <v>45.703125</v>
      </c>
      <c r="D209" s="4">
        <f aca="true" t="shared" si="21" ref="D209:D271">SIN(C209*PI()/180)</f>
        <v>0.7157308252838187</v>
      </c>
      <c r="E209" s="4">
        <f aca="true" t="shared" si="22" ref="E209:E271">128+(D209)*128</f>
        <v>219.6135456363288</v>
      </c>
      <c r="F209" s="8">
        <f aca="true" t="shared" si="23" ref="F209:F271">INT(E209)</f>
        <v>219</v>
      </c>
    </row>
    <row r="210" spans="2:6" ht="12.75">
      <c r="B210">
        <f aca="true" t="shared" si="24" ref="B210:B271">B209+1</f>
        <v>194</v>
      </c>
      <c r="C210">
        <f t="shared" si="20"/>
        <v>46.40625</v>
      </c>
      <c r="D210" s="4">
        <f t="shared" si="21"/>
        <v>0.7242470829514669</v>
      </c>
      <c r="E210" s="4">
        <f t="shared" si="22"/>
        <v>220.70362661778776</v>
      </c>
      <c r="F210" s="8">
        <f t="shared" si="23"/>
        <v>220</v>
      </c>
    </row>
    <row r="211" spans="2:6" ht="12.75">
      <c r="B211">
        <f t="shared" si="24"/>
        <v>195</v>
      </c>
      <c r="C211">
        <f t="shared" si="20"/>
        <v>47.109375</v>
      </c>
      <c r="D211" s="4">
        <f t="shared" si="21"/>
        <v>0.7326542716724128</v>
      </c>
      <c r="E211" s="4">
        <f t="shared" si="22"/>
        <v>221.77974677406883</v>
      </c>
      <c r="F211" s="8">
        <f t="shared" si="23"/>
        <v>221</v>
      </c>
    </row>
    <row r="212" spans="2:6" ht="12.75">
      <c r="B212">
        <f t="shared" si="24"/>
        <v>196</v>
      </c>
      <c r="C212">
        <f t="shared" si="20"/>
        <v>47.8125</v>
      </c>
      <c r="D212" s="4">
        <f t="shared" si="21"/>
        <v>0.740951125354959</v>
      </c>
      <c r="E212" s="4">
        <f t="shared" si="22"/>
        <v>222.84174404543475</v>
      </c>
      <c r="F212" s="8">
        <f t="shared" si="23"/>
        <v>222</v>
      </c>
    </row>
    <row r="213" spans="2:6" ht="12.75">
      <c r="B213">
        <f t="shared" si="24"/>
        <v>197</v>
      </c>
      <c r="C213">
        <f t="shared" si="20"/>
        <v>48.515625</v>
      </c>
      <c r="D213" s="4">
        <f t="shared" si="21"/>
        <v>0.7491363945234593</v>
      </c>
      <c r="E213" s="4">
        <f t="shared" si="22"/>
        <v>223.88945849900279</v>
      </c>
      <c r="F213" s="8">
        <f t="shared" si="23"/>
        <v>223</v>
      </c>
    </row>
    <row r="214" spans="2:6" ht="12.75">
      <c r="B214">
        <f t="shared" si="24"/>
        <v>198</v>
      </c>
      <c r="C214">
        <f t="shared" si="20"/>
        <v>49.21875</v>
      </c>
      <c r="D214" s="4">
        <f t="shared" si="21"/>
        <v>0.7572088465064845</v>
      </c>
      <c r="E214" s="4">
        <f t="shared" si="22"/>
        <v>224.92273235283</v>
      </c>
      <c r="F214" s="8">
        <f t="shared" si="23"/>
        <v>224</v>
      </c>
    </row>
    <row r="215" spans="2:6" ht="12.75">
      <c r="B215">
        <f t="shared" si="24"/>
        <v>199</v>
      </c>
      <c r="C215">
        <f t="shared" si="20"/>
        <v>49.921875</v>
      </c>
      <c r="D215" s="4">
        <f t="shared" si="21"/>
        <v>0.765167265622459</v>
      </c>
      <c r="E215" s="4">
        <f t="shared" si="22"/>
        <v>225.94140999967476</v>
      </c>
      <c r="F215" s="8">
        <f t="shared" si="23"/>
        <v>225</v>
      </c>
    </row>
    <row r="216" spans="2:6" ht="12.75">
      <c r="B216">
        <f t="shared" si="24"/>
        <v>200</v>
      </c>
      <c r="C216">
        <f t="shared" si="20"/>
        <v>50.625</v>
      </c>
      <c r="D216" s="4">
        <f t="shared" si="21"/>
        <v>0.7730104533627369</v>
      </c>
      <c r="E216" s="4">
        <f t="shared" si="22"/>
        <v>226.94533803043032</v>
      </c>
      <c r="F216" s="8">
        <f t="shared" si="23"/>
        <v>226</v>
      </c>
    </row>
    <row r="217" spans="2:6" ht="12.75">
      <c r="B217">
        <f t="shared" si="24"/>
        <v>201</v>
      </c>
      <c r="C217">
        <f t="shared" si="20"/>
        <v>51.328125</v>
      </c>
      <c r="D217" s="4">
        <f t="shared" si="21"/>
        <v>0.7807372285720944</v>
      </c>
      <c r="E217" s="4">
        <f t="shared" si="22"/>
        <v>227.93436525722808</v>
      </c>
      <c r="F217" s="8">
        <f t="shared" si="23"/>
        <v>227</v>
      </c>
    </row>
    <row r="218" spans="2:6" ht="12.75">
      <c r="B218">
        <f t="shared" si="24"/>
        <v>202</v>
      </c>
      <c r="C218">
        <f t="shared" si="20"/>
        <v>52.03125</v>
      </c>
      <c r="D218" s="4">
        <f t="shared" si="21"/>
        <v>0.7883464276266062</v>
      </c>
      <c r="E218" s="4">
        <f t="shared" si="22"/>
        <v>228.9083427362056</v>
      </c>
      <c r="F218" s="8">
        <f t="shared" si="23"/>
        <v>228</v>
      </c>
    </row>
    <row r="219" spans="2:6" ht="12.75">
      <c r="B219">
        <f t="shared" si="24"/>
        <v>203</v>
      </c>
      <c r="C219">
        <f t="shared" si="20"/>
        <v>52.734375</v>
      </c>
      <c r="D219" s="4">
        <f t="shared" si="21"/>
        <v>0.7958369046088835</v>
      </c>
      <c r="E219" s="4">
        <f t="shared" si="22"/>
        <v>229.86712378993707</v>
      </c>
      <c r="F219" s="8">
        <f t="shared" si="23"/>
        <v>229</v>
      </c>
    </row>
    <row r="220" spans="2:6" ht="12.75">
      <c r="B220">
        <f t="shared" si="24"/>
        <v>204</v>
      </c>
      <c r="C220">
        <f t="shared" si="20"/>
        <v>53.4375</v>
      </c>
      <c r="D220" s="4">
        <f t="shared" si="21"/>
        <v>0.8032075314806449</v>
      </c>
      <c r="E220" s="4">
        <f t="shared" si="22"/>
        <v>230.81056402952254</v>
      </c>
      <c r="F220" s="8">
        <f t="shared" si="23"/>
        <v>230</v>
      </c>
    </row>
    <row r="221" spans="2:6" ht="12.75">
      <c r="B221">
        <f t="shared" si="24"/>
        <v>205</v>
      </c>
      <c r="C221">
        <f t="shared" si="20"/>
        <v>54.140625</v>
      </c>
      <c r="D221" s="4">
        <f t="shared" si="21"/>
        <v>0.8104571982525948</v>
      </c>
      <c r="E221" s="4">
        <f t="shared" si="22"/>
        <v>231.73852137633213</v>
      </c>
      <c r="F221" s="8">
        <f t="shared" si="23"/>
        <v>231</v>
      </c>
    </row>
    <row r="222" spans="2:6" ht="12.75">
      <c r="B222">
        <f t="shared" si="24"/>
        <v>206</v>
      </c>
      <c r="C222">
        <f t="shared" si="20"/>
        <v>54.84375</v>
      </c>
      <c r="D222" s="4">
        <f t="shared" si="21"/>
        <v>0.8175848131515837</v>
      </c>
      <c r="E222" s="4">
        <f t="shared" si="22"/>
        <v>232.65085608340272</v>
      </c>
      <c r="F222" s="8">
        <f t="shared" si="23"/>
        <v>232</v>
      </c>
    </row>
    <row r="223" spans="2:6" ht="12.75">
      <c r="B223">
        <f t="shared" si="24"/>
        <v>207</v>
      </c>
      <c r="C223">
        <f t="shared" si="20"/>
        <v>55.546875</v>
      </c>
      <c r="D223" s="4">
        <f t="shared" si="21"/>
        <v>0.8245893027850252</v>
      </c>
      <c r="E223" s="4">
        <f t="shared" si="22"/>
        <v>233.5474307564832</v>
      </c>
      <c r="F223" s="8">
        <f t="shared" si="23"/>
        <v>233</v>
      </c>
    </row>
    <row r="224" spans="2:6" ht="12.75">
      <c r="B224">
        <f t="shared" si="24"/>
        <v>208</v>
      </c>
      <c r="C224">
        <f t="shared" si="20"/>
        <v>56.25</v>
      </c>
      <c r="D224" s="4">
        <f t="shared" si="21"/>
        <v>0.8314696123025452</v>
      </c>
      <c r="E224" s="4">
        <f t="shared" si="22"/>
        <v>234.4281103747258</v>
      </c>
      <c r="F224" s="8">
        <f t="shared" si="23"/>
        <v>234</v>
      </c>
    </row>
    <row r="225" spans="2:6" ht="12.75">
      <c r="B225">
        <f t="shared" si="24"/>
        <v>209</v>
      </c>
      <c r="C225">
        <f t="shared" si="20"/>
        <v>56.953125</v>
      </c>
      <c r="D225" s="4">
        <f t="shared" si="21"/>
        <v>0.838224705554838</v>
      </c>
      <c r="E225" s="4">
        <f t="shared" si="22"/>
        <v>235.29276231101926</v>
      </c>
      <c r="F225" s="8">
        <f t="shared" si="23"/>
        <v>235</v>
      </c>
    </row>
    <row r="226" spans="2:6" ht="12.75">
      <c r="B226">
        <f t="shared" si="24"/>
        <v>210</v>
      </c>
      <c r="C226">
        <f t="shared" si="20"/>
        <v>57.65625</v>
      </c>
      <c r="D226" s="4">
        <f t="shared" si="21"/>
        <v>0.8448535652497071</v>
      </c>
      <c r="E226" s="4">
        <f t="shared" si="22"/>
        <v>236.1412563519625</v>
      </c>
      <c r="F226" s="8">
        <f t="shared" si="23"/>
        <v>236</v>
      </c>
    </row>
    <row r="227" spans="2:6" ht="12.75">
      <c r="B227">
        <f t="shared" si="24"/>
        <v>211</v>
      </c>
      <c r="C227">
        <f t="shared" si="20"/>
        <v>58.359375</v>
      </c>
      <c r="D227" s="4">
        <f t="shared" si="21"/>
        <v>0.8513551931052652</v>
      </c>
      <c r="E227" s="4">
        <f t="shared" si="22"/>
        <v>236.97346471747395</v>
      </c>
      <c r="F227" s="8">
        <f t="shared" si="23"/>
        <v>236</v>
      </c>
    </row>
    <row r="228" spans="2:6" ht="12.75">
      <c r="B228">
        <f t="shared" si="24"/>
        <v>212</v>
      </c>
      <c r="C228">
        <f t="shared" si="20"/>
        <v>59.0625</v>
      </c>
      <c r="D228" s="4">
        <f t="shared" si="21"/>
        <v>0.857728610000272</v>
      </c>
      <c r="E228" s="4">
        <f t="shared" si="22"/>
        <v>237.7892620800348</v>
      </c>
      <c r="F228" s="8">
        <f t="shared" si="23"/>
        <v>237</v>
      </c>
    </row>
    <row r="229" spans="2:6" ht="12.75">
      <c r="B229">
        <f t="shared" si="24"/>
        <v>213</v>
      </c>
      <c r="C229">
        <f t="shared" si="20"/>
        <v>59.765625</v>
      </c>
      <c r="D229" s="4">
        <f t="shared" si="21"/>
        <v>0.8639728561215867</v>
      </c>
      <c r="E229" s="4">
        <f t="shared" si="22"/>
        <v>238.5885255835631</v>
      </c>
      <c r="F229" s="8">
        <f t="shared" si="23"/>
        <v>238</v>
      </c>
    </row>
    <row r="230" spans="2:6" ht="12.75">
      <c r="B230">
        <f t="shared" si="24"/>
        <v>214</v>
      </c>
      <c r="C230">
        <f t="shared" si="20"/>
        <v>60.46875</v>
      </c>
      <c r="D230" s="4">
        <f t="shared" si="21"/>
        <v>0.8700869911087113</v>
      </c>
      <c r="E230" s="4">
        <f t="shared" si="22"/>
        <v>239.37113486191504</v>
      </c>
      <c r="F230" s="8">
        <f t="shared" si="23"/>
        <v>239</v>
      </c>
    </row>
    <row r="231" spans="2:6" ht="12.75">
      <c r="B231">
        <f t="shared" si="24"/>
        <v>215</v>
      </c>
      <c r="C231">
        <f t="shared" si="20"/>
        <v>61.171875</v>
      </c>
      <c r="D231" s="4">
        <f t="shared" si="21"/>
        <v>0.8760700941954066</v>
      </c>
      <c r="E231" s="4">
        <f t="shared" si="22"/>
        <v>240.13697205701203</v>
      </c>
      <c r="F231" s="8">
        <f t="shared" si="23"/>
        <v>240</v>
      </c>
    </row>
    <row r="232" spans="2:6" ht="12.75">
      <c r="B232">
        <f t="shared" si="24"/>
        <v>216</v>
      </c>
      <c r="C232">
        <f t="shared" si="20"/>
        <v>61.875</v>
      </c>
      <c r="D232" s="4">
        <f t="shared" si="21"/>
        <v>0.881921264348355</v>
      </c>
      <c r="E232" s="4">
        <f t="shared" si="22"/>
        <v>240.88592183658943</v>
      </c>
      <c r="F232" s="8">
        <f t="shared" si="23"/>
        <v>240</v>
      </c>
    </row>
    <row r="233" spans="2:6" ht="12.75">
      <c r="B233">
        <f t="shared" si="24"/>
        <v>217</v>
      </c>
      <c r="C233">
        <f t="shared" si="20"/>
        <v>62.578125</v>
      </c>
      <c r="D233" s="4">
        <f t="shared" si="21"/>
        <v>0.8876396204028539</v>
      </c>
      <c r="E233" s="4">
        <f t="shared" si="22"/>
        <v>241.61787141156532</v>
      </c>
      <c r="F233" s="8">
        <f t="shared" si="23"/>
        <v>241</v>
      </c>
    </row>
    <row r="234" spans="2:6" ht="12.75">
      <c r="B234">
        <f t="shared" si="24"/>
        <v>218</v>
      </c>
      <c r="C234">
        <f t="shared" si="20"/>
        <v>63.28125</v>
      </c>
      <c r="D234" s="4">
        <f t="shared" si="21"/>
        <v>0.8932243011955153</v>
      </c>
      <c r="E234" s="4">
        <f t="shared" si="22"/>
        <v>242.33271055302595</v>
      </c>
      <c r="F234" s="8">
        <f t="shared" si="23"/>
        <v>242</v>
      </c>
    </row>
    <row r="235" spans="2:6" ht="12.75">
      <c r="B235">
        <f t="shared" si="24"/>
        <v>219</v>
      </c>
      <c r="C235">
        <f t="shared" si="20"/>
        <v>63.984375</v>
      </c>
      <c r="D235" s="4">
        <f t="shared" si="21"/>
        <v>0.8986744656939538</v>
      </c>
      <c r="E235" s="4">
        <f t="shared" si="22"/>
        <v>243.0303316088261</v>
      </c>
      <c r="F235" s="8">
        <f t="shared" si="23"/>
        <v>243</v>
      </c>
    </row>
    <row r="236" spans="2:6" ht="12.75">
      <c r="B236">
        <f t="shared" si="24"/>
        <v>220</v>
      </c>
      <c r="C236">
        <f t="shared" si="20"/>
        <v>64.6875</v>
      </c>
      <c r="D236" s="4">
        <f t="shared" si="21"/>
        <v>0.9039892931234433</v>
      </c>
      <c r="E236" s="4">
        <f t="shared" si="22"/>
        <v>243.71062951980076</v>
      </c>
      <c r="F236" s="8">
        <f t="shared" si="23"/>
        <v>243</v>
      </c>
    </row>
    <row r="237" spans="2:6" ht="12.75">
      <c r="B237">
        <f t="shared" si="24"/>
        <v>221</v>
      </c>
      <c r="C237">
        <f t="shared" si="20"/>
        <v>65.390625</v>
      </c>
      <c r="D237" s="4">
        <f t="shared" si="21"/>
        <v>0.9091679830905224</v>
      </c>
      <c r="E237" s="4">
        <f t="shared" si="22"/>
        <v>244.37350183558686</v>
      </c>
      <c r="F237" s="8">
        <f t="shared" si="23"/>
        <v>244</v>
      </c>
    </row>
    <row r="238" spans="2:6" ht="12.75">
      <c r="B238">
        <f t="shared" si="24"/>
        <v>222</v>
      </c>
      <c r="C238">
        <f t="shared" si="20"/>
        <v>66.09375</v>
      </c>
      <c r="D238" s="4">
        <f t="shared" si="21"/>
        <v>0.9142097557035307</v>
      </c>
      <c r="E238" s="4">
        <f t="shared" si="22"/>
        <v>245.01884873005193</v>
      </c>
      <c r="F238" s="8">
        <f t="shared" si="23"/>
        <v>245</v>
      </c>
    </row>
    <row r="239" spans="2:6" ht="12.75">
      <c r="B239">
        <f t="shared" si="24"/>
        <v>223</v>
      </c>
      <c r="C239">
        <f t="shared" si="20"/>
        <v>66.796875</v>
      </c>
      <c r="D239" s="4">
        <f t="shared" si="21"/>
        <v>0.9191138516900577</v>
      </c>
      <c r="E239" s="4">
        <f t="shared" si="22"/>
        <v>245.64657301632738</v>
      </c>
      <c r="F239" s="8">
        <f t="shared" si="23"/>
        <v>245</v>
      </c>
    </row>
    <row r="240" spans="2:6" ht="12.75">
      <c r="B240">
        <f t="shared" si="24"/>
        <v>224</v>
      </c>
      <c r="C240">
        <f t="shared" si="20"/>
        <v>67.5</v>
      </c>
      <c r="D240" s="4">
        <f t="shared" si="21"/>
        <v>0.9238795325112867</v>
      </c>
      <c r="E240" s="4">
        <f t="shared" si="22"/>
        <v>246.2565801614447</v>
      </c>
      <c r="F240" s="8">
        <f t="shared" si="23"/>
        <v>246</v>
      </c>
    </row>
    <row r="241" spans="2:6" ht="12.75">
      <c r="B241">
        <f t="shared" si="24"/>
        <v>225</v>
      </c>
      <c r="C241">
        <f t="shared" si="20"/>
        <v>68.203125</v>
      </c>
      <c r="D241" s="4">
        <f t="shared" si="21"/>
        <v>0.9285060804732155</v>
      </c>
      <c r="E241" s="4">
        <f t="shared" si="22"/>
        <v>246.84877830057158</v>
      </c>
      <c r="F241" s="8">
        <f t="shared" si="23"/>
        <v>246</v>
      </c>
    </row>
    <row r="242" spans="2:6" ht="12.75">
      <c r="B242">
        <f t="shared" si="24"/>
        <v>226</v>
      </c>
      <c r="C242">
        <f t="shared" si="20"/>
        <v>68.90625</v>
      </c>
      <c r="D242" s="4">
        <f t="shared" si="21"/>
        <v>0.9329927988347388</v>
      </c>
      <c r="E242" s="4">
        <f t="shared" si="22"/>
        <v>247.42307825084657</v>
      </c>
      <c r="F242" s="8">
        <f t="shared" si="23"/>
        <v>247</v>
      </c>
    </row>
    <row r="243" spans="2:6" ht="12.75">
      <c r="B243">
        <f t="shared" si="24"/>
        <v>227</v>
      </c>
      <c r="C243">
        <f t="shared" si="20"/>
        <v>69.609375</v>
      </c>
      <c r="D243" s="4">
        <f t="shared" si="21"/>
        <v>0.937339011912575</v>
      </c>
      <c r="E243" s="4">
        <f t="shared" si="22"/>
        <v>247.9793935248096</v>
      </c>
      <c r="F243" s="8">
        <f t="shared" si="23"/>
        <v>247</v>
      </c>
    </row>
    <row r="244" spans="2:6" ht="12.75">
      <c r="B244">
        <f t="shared" si="24"/>
        <v>228</v>
      </c>
      <c r="C244">
        <f t="shared" si="20"/>
        <v>70.3125</v>
      </c>
      <c r="D244" s="4">
        <f t="shared" si="21"/>
        <v>0.9415440651830208</v>
      </c>
      <c r="E244" s="4">
        <f t="shared" si="22"/>
        <v>248.51764034342665</v>
      </c>
      <c r="F244" s="8">
        <f t="shared" si="23"/>
        <v>248</v>
      </c>
    </row>
    <row r="245" spans="2:6" ht="12.75">
      <c r="B245">
        <f t="shared" si="24"/>
        <v>229</v>
      </c>
      <c r="C245">
        <f t="shared" si="20"/>
        <v>71.015625</v>
      </c>
      <c r="D245" s="4">
        <f t="shared" si="21"/>
        <v>0.9456073253805213</v>
      </c>
      <c r="E245" s="4">
        <f t="shared" si="22"/>
        <v>249.03773764870672</v>
      </c>
      <c r="F245" s="8">
        <f t="shared" si="23"/>
        <v>249</v>
      </c>
    </row>
    <row r="246" spans="2:6" ht="12.75">
      <c r="B246">
        <f t="shared" si="24"/>
        <v>230</v>
      </c>
      <c r="C246">
        <f t="shared" si="20"/>
        <v>71.71875</v>
      </c>
      <c r="D246" s="4">
        <f t="shared" si="21"/>
        <v>0.9495281805930367</v>
      </c>
      <c r="E246" s="4">
        <f t="shared" si="22"/>
        <v>249.5396071159087</v>
      </c>
      <c r="F246" s="8">
        <f t="shared" si="23"/>
        <v>249</v>
      </c>
    </row>
    <row r="247" spans="2:6" ht="12.75">
      <c r="B247">
        <f t="shared" si="24"/>
        <v>231</v>
      </c>
      <c r="C247">
        <f t="shared" si="20"/>
        <v>72.421875</v>
      </c>
      <c r="D247" s="4">
        <f t="shared" si="21"/>
        <v>0.9533060403541938</v>
      </c>
      <c r="E247" s="4">
        <f t="shared" si="22"/>
        <v>250.0231731653368</v>
      </c>
      <c r="F247" s="8">
        <f t="shared" si="23"/>
        <v>250</v>
      </c>
    </row>
    <row r="248" spans="2:6" ht="12.75">
      <c r="B248">
        <f t="shared" si="24"/>
        <v>232</v>
      </c>
      <c r="C248">
        <f t="shared" si="20"/>
        <v>73.125</v>
      </c>
      <c r="D248" s="4">
        <f t="shared" si="21"/>
        <v>0.9569403357322089</v>
      </c>
      <c r="E248" s="4">
        <f t="shared" si="22"/>
        <v>250.48836297372276</v>
      </c>
      <c r="F248" s="8">
        <f t="shared" si="23"/>
        <v>250</v>
      </c>
    </row>
    <row r="249" spans="2:6" ht="12.75">
      <c r="B249">
        <f t="shared" si="24"/>
        <v>233</v>
      </c>
      <c r="C249">
        <f t="shared" si="20"/>
        <v>73.828125</v>
      </c>
      <c r="D249" s="4">
        <f t="shared" si="21"/>
        <v>0.9604305194155658</v>
      </c>
      <c r="E249" s="4">
        <f t="shared" si="22"/>
        <v>250.93510648519242</v>
      </c>
      <c r="F249" s="8">
        <f t="shared" si="23"/>
        <v>250</v>
      </c>
    </row>
    <row r="250" spans="2:6" ht="12.75">
      <c r="B250">
        <f t="shared" si="24"/>
        <v>234</v>
      </c>
      <c r="C250">
        <f t="shared" si="20"/>
        <v>74.53125</v>
      </c>
      <c r="D250" s="4">
        <f t="shared" si="21"/>
        <v>0.9637760657954398</v>
      </c>
      <c r="E250" s="4">
        <f t="shared" si="22"/>
        <v>251.3633364218163</v>
      </c>
      <c r="F250" s="8">
        <f t="shared" si="23"/>
        <v>251</v>
      </c>
    </row>
    <row r="251" spans="2:6" ht="12.75">
      <c r="B251">
        <f t="shared" si="24"/>
        <v>235</v>
      </c>
      <c r="C251">
        <f t="shared" si="20"/>
        <v>75.234375</v>
      </c>
      <c r="D251" s="4">
        <f t="shared" si="21"/>
        <v>0.9669764710448521</v>
      </c>
      <c r="E251" s="4">
        <f t="shared" si="22"/>
        <v>251.77298829374107</v>
      </c>
      <c r="F251" s="8">
        <f t="shared" si="23"/>
        <v>251</v>
      </c>
    </row>
    <row r="252" spans="2:6" ht="12.75">
      <c r="B252">
        <f t="shared" si="24"/>
        <v>236</v>
      </c>
      <c r="C252">
        <f t="shared" si="20"/>
        <v>75.9375</v>
      </c>
      <c r="D252" s="4">
        <f t="shared" si="21"/>
        <v>0.970031253194544</v>
      </c>
      <c r="E252" s="4">
        <f t="shared" si="22"/>
        <v>252.16400040890164</v>
      </c>
      <c r="F252" s="8">
        <f t="shared" si="23"/>
        <v>252</v>
      </c>
    </row>
    <row r="253" spans="2:6" ht="12.75">
      <c r="B253">
        <f t="shared" si="24"/>
        <v>237</v>
      </c>
      <c r="C253">
        <f t="shared" si="20"/>
        <v>76.640625</v>
      </c>
      <c r="D253" s="4">
        <f t="shared" si="21"/>
        <v>0.9729399522055601</v>
      </c>
      <c r="E253" s="4">
        <f t="shared" si="22"/>
        <v>252.53631388231167</v>
      </c>
      <c r="F253" s="8">
        <f t="shared" si="23"/>
        <v>252</v>
      </c>
    </row>
    <row r="254" spans="2:6" ht="12.75">
      <c r="B254">
        <f t="shared" si="24"/>
        <v>238</v>
      </c>
      <c r="C254">
        <f t="shared" si="20"/>
        <v>77.34375</v>
      </c>
      <c r="D254" s="4">
        <f t="shared" si="21"/>
        <v>0.9757021300385286</v>
      </c>
      <c r="E254" s="4">
        <f t="shared" si="22"/>
        <v>252.88987264493164</v>
      </c>
      <c r="F254" s="8">
        <f t="shared" si="23"/>
        <v>252</v>
      </c>
    </row>
    <row r="255" spans="2:6" ht="12.75">
      <c r="B255">
        <f t="shared" si="24"/>
        <v>239</v>
      </c>
      <c r="C255">
        <f t="shared" si="20"/>
        <v>78.046875</v>
      </c>
      <c r="D255" s="4">
        <f t="shared" si="21"/>
        <v>0.9783173707196277</v>
      </c>
      <c r="E255" s="4">
        <f t="shared" si="22"/>
        <v>253.22462345211233</v>
      </c>
      <c r="F255" s="8">
        <f t="shared" si="23"/>
        <v>253</v>
      </c>
    </row>
    <row r="256" spans="2:6" ht="12.75">
      <c r="B256">
        <f t="shared" si="24"/>
        <v>240</v>
      </c>
      <c r="C256">
        <f t="shared" si="20"/>
        <v>78.75</v>
      </c>
      <c r="D256" s="4">
        <f t="shared" si="21"/>
        <v>0.9807852804032304</v>
      </c>
      <c r="E256" s="4">
        <f t="shared" si="22"/>
        <v>253.5405158916135</v>
      </c>
      <c r="F256" s="8">
        <f t="shared" si="23"/>
        <v>253</v>
      </c>
    </row>
    <row r="257" spans="2:6" ht="12.75">
      <c r="B257">
        <f t="shared" si="24"/>
        <v>241</v>
      </c>
      <c r="C257">
        <f t="shared" si="20"/>
        <v>79.453125</v>
      </c>
      <c r="D257" s="4">
        <f t="shared" si="21"/>
        <v>0.9831054874312163</v>
      </c>
      <c r="E257" s="4">
        <f t="shared" si="22"/>
        <v>253.8375023911957</v>
      </c>
      <c r="F257" s="8">
        <f t="shared" si="23"/>
        <v>253</v>
      </c>
    </row>
    <row r="258" spans="2:6" ht="12.75">
      <c r="B258">
        <f t="shared" si="24"/>
        <v>242</v>
      </c>
      <c r="C258">
        <f t="shared" si="20"/>
        <v>80.15625</v>
      </c>
      <c r="D258" s="4">
        <f t="shared" si="21"/>
        <v>0.9852776423889412</v>
      </c>
      <c r="E258" s="4">
        <f t="shared" si="22"/>
        <v>254.11553822578446</v>
      </c>
      <c r="F258" s="8">
        <f t="shared" si="23"/>
        <v>254</v>
      </c>
    </row>
    <row r="259" spans="2:6" ht="12.75">
      <c r="B259">
        <f t="shared" si="24"/>
        <v>243</v>
      </c>
      <c r="C259">
        <f t="shared" si="20"/>
        <v>80.859375</v>
      </c>
      <c r="D259" s="4">
        <f t="shared" si="21"/>
        <v>0.9873014181578584</v>
      </c>
      <c r="E259" s="4">
        <f t="shared" si="22"/>
        <v>254.3745815242059</v>
      </c>
      <c r="F259" s="8">
        <f t="shared" si="23"/>
        <v>254</v>
      </c>
    </row>
    <row r="260" spans="2:6" ht="12.75">
      <c r="B260">
        <f t="shared" si="24"/>
        <v>244</v>
      </c>
      <c r="C260">
        <f t="shared" si="20"/>
        <v>81.5625</v>
      </c>
      <c r="D260" s="4">
        <f t="shared" si="21"/>
        <v>0.989176509964781</v>
      </c>
      <c r="E260" s="4">
        <f t="shared" si="22"/>
        <v>254.61459327549198</v>
      </c>
      <c r="F260" s="8">
        <f t="shared" si="23"/>
        <v>254</v>
      </c>
    </row>
    <row r="261" spans="2:6" ht="12.75">
      <c r="B261">
        <f t="shared" si="24"/>
        <v>245</v>
      </c>
      <c r="C261">
        <f t="shared" si="20"/>
        <v>82.265625</v>
      </c>
      <c r="D261" s="4">
        <f t="shared" si="21"/>
        <v>0.99090263542778</v>
      </c>
      <c r="E261" s="4">
        <f t="shared" si="22"/>
        <v>254.83553733475583</v>
      </c>
      <c r="F261" s="8">
        <f t="shared" si="23"/>
        <v>254</v>
      </c>
    </row>
    <row r="262" spans="2:6" ht="12.75">
      <c r="B262">
        <f t="shared" si="24"/>
        <v>246</v>
      </c>
      <c r="C262">
        <f t="shared" si="20"/>
        <v>82.96875</v>
      </c>
      <c r="D262" s="4">
        <f t="shared" si="21"/>
        <v>0.99247953459871</v>
      </c>
      <c r="E262" s="4">
        <f t="shared" si="22"/>
        <v>255.0373804286349</v>
      </c>
      <c r="F262" s="8">
        <f t="shared" si="23"/>
        <v>255</v>
      </c>
    </row>
    <row r="263" spans="2:6" ht="12.75">
      <c r="B263">
        <f t="shared" si="24"/>
        <v>247</v>
      </c>
      <c r="C263">
        <f t="shared" si="20"/>
        <v>83.671875</v>
      </c>
      <c r="D263" s="4">
        <f t="shared" si="21"/>
        <v>0.9939069700023561</v>
      </c>
      <c r="E263" s="4">
        <f t="shared" si="22"/>
        <v>255.2200921603016</v>
      </c>
      <c r="F263" s="8">
        <f t="shared" si="23"/>
        <v>255</v>
      </c>
    </row>
    <row r="264" spans="2:6" ht="12.75">
      <c r="B264">
        <f t="shared" si="24"/>
        <v>248</v>
      </c>
      <c r="C264">
        <f t="shared" si="20"/>
        <v>84.375</v>
      </c>
      <c r="D264" s="4">
        <f t="shared" si="21"/>
        <v>0.9951847266721969</v>
      </c>
      <c r="E264" s="4">
        <f t="shared" si="22"/>
        <v>255.3836450140412</v>
      </c>
      <c r="F264" s="8">
        <f t="shared" si="23"/>
        <v>255</v>
      </c>
    </row>
    <row r="265" spans="2:6" ht="12.75">
      <c r="B265">
        <f t="shared" si="24"/>
        <v>249</v>
      </c>
      <c r="C265">
        <f t="shared" si="20"/>
        <v>85.078125</v>
      </c>
      <c r="D265" s="4">
        <f t="shared" si="21"/>
        <v>0.996312612182778</v>
      </c>
      <c r="E265" s="4">
        <f t="shared" si="22"/>
        <v>255.52801435939557</v>
      </c>
      <c r="F265" s="8">
        <f t="shared" si="23"/>
        <v>255</v>
      </c>
    </row>
    <row r="266" spans="2:6" ht="12.75">
      <c r="B266">
        <f t="shared" si="24"/>
        <v>250</v>
      </c>
      <c r="C266">
        <f t="shared" si="20"/>
        <v>85.78125</v>
      </c>
      <c r="D266" s="4">
        <f t="shared" si="21"/>
        <v>0.9972904566786902</v>
      </c>
      <c r="E266" s="4">
        <f t="shared" si="22"/>
        <v>255.65317845487235</v>
      </c>
      <c r="F266" s="8">
        <f t="shared" si="23"/>
        <v>255</v>
      </c>
    </row>
    <row r="267" spans="2:6" ht="12.75">
      <c r="B267">
        <f t="shared" si="24"/>
        <v>251</v>
      </c>
      <c r="C267">
        <f t="shared" si="20"/>
        <v>86.484375</v>
      </c>
      <c r="D267" s="4">
        <f t="shared" si="21"/>
        <v>0.9981181129001492</v>
      </c>
      <c r="E267" s="4">
        <f t="shared" si="22"/>
        <v>255.75911845121908</v>
      </c>
      <c r="F267" s="8">
        <f t="shared" si="23"/>
        <v>255</v>
      </c>
    </row>
    <row r="268" spans="2:6" ht="12.75">
      <c r="B268">
        <f t="shared" si="24"/>
        <v>252</v>
      </c>
      <c r="C268">
        <f t="shared" si="20"/>
        <v>87.1875</v>
      </c>
      <c r="D268" s="4">
        <f t="shared" si="21"/>
        <v>0.9987954562051724</v>
      </c>
      <c r="E268" s="4">
        <f t="shared" si="22"/>
        <v>255.84581839426207</v>
      </c>
      <c r="F268" s="8">
        <f t="shared" si="23"/>
        <v>255</v>
      </c>
    </row>
    <row r="269" spans="2:6" ht="12.75">
      <c r="B269">
        <f t="shared" si="24"/>
        <v>253</v>
      </c>
      <c r="C269">
        <f t="shared" si="20"/>
        <v>87.890625</v>
      </c>
      <c r="D269" s="4">
        <f t="shared" si="21"/>
        <v>0.9993223845883495</v>
      </c>
      <c r="E269" s="4">
        <f t="shared" si="22"/>
        <v>255.91326522730873</v>
      </c>
      <c r="F269" s="8">
        <f t="shared" si="23"/>
        <v>255</v>
      </c>
    </row>
    <row r="270" spans="2:6" ht="12.75">
      <c r="B270">
        <f t="shared" si="24"/>
        <v>254</v>
      </c>
      <c r="C270">
        <f t="shared" si="20"/>
        <v>88.59375</v>
      </c>
      <c r="D270" s="4">
        <f t="shared" si="21"/>
        <v>0.9996988186962042</v>
      </c>
      <c r="E270" s="4">
        <f t="shared" si="22"/>
        <v>255.96144879311413</v>
      </c>
      <c r="F270" s="8">
        <f t="shared" si="23"/>
        <v>255</v>
      </c>
    </row>
    <row r="271" spans="2:6" ht="12.75">
      <c r="B271">
        <f t="shared" si="24"/>
        <v>255</v>
      </c>
      <c r="C271">
        <f t="shared" si="20"/>
        <v>89.296875</v>
      </c>
      <c r="D271" s="4">
        <f t="shared" si="21"/>
        <v>0.9999247018391445</v>
      </c>
      <c r="E271" s="4">
        <f t="shared" si="22"/>
        <v>255.9903618354105</v>
      </c>
      <c r="F271" s="8">
        <f t="shared" si="23"/>
        <v>255</v>
      </c>
    </row>
    <row r="272" spans="4:6" ht="12.75">
      <c r="D272" s="4"/>
      <c r="E272" s="4"/>
      <c r="F272" s="5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Karas</dc:creator>
  <cp:keywords/>
  <dc:description/>
  <cp:lastModifiedBy>Gavrilov_D</cp:lastModifiedBy>
  <dcterms:created xsi:type="dcterms:W3CDTF">2003-12-15T12:14:54Z</dcterms:created>
  <dcterms:modified xsi:type="dcterms:W3CDTF">2011-08-30T08:50:59Z</dcterms:modified>
  <cp:category/>
  <cp:version/>
  <cp:contentType/>
  <cp:contentStatus/>
</cp:coreProperties>
</file>